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90" windowHeight="5265" tabRatio="725" activeTab="3"/>
  </bookViews>
  <sheets>
    <sheet name="24 Stunden" sheetId="1" r:id="rId1"/>
    <sheet name="Reglement" sheetId="2" r:id="rId2"/>
    <sheet name="Homologation" sheetId="3" r:id="rId3"/>
    <sheet name="Rennablauf" sheetId="4" r:id="rId4"/>
  </sheets>
  <definedNames>
    <definedName name="_xlnm.Print_Area" localSheetId="0">'24 Stunden'!#REF!</definedName>
  </definedNames>
  <calcPr fullCalcOnLoad="1"/>
</workbook>
</file>

<file path=xl/sharedStrings.xml><?xml version="1.0" encoding="utf-8"?>
<sst xmlns="http://schemas.openxmlformats.org/spreadsheetml/2006/main" count="323" uniqueCount="238">
  <si>
    <t>Fahrzeug</t>
  </si>
  <si>
    <t>Platz</t>
  </si>
  <si>
    <t>Dieter Mayr</t>
  </si>
  <si>
    <t>Runden</t>
  </si>
  <si>
    <t>Jutta Binder</t>
  </si>
  <si>
    <t>Rückstand zum</t>
  </si>
  <si>
    <t>Ersten</t>
  </si>
  <si>
    <t>Vorigen</t>
  </si>
  <si>
    <t>Spur 1</t>
  </si>
  <si>
    <t>Spur 2</t>
  </si>
  <si>
    <t>Spur 3</t>
  </si>
  <si>
    <t>Spur 4</t>
  </si>
  <si>
    <t>Spur 5</t>
  </si>
  <si>
    <t>Spurübersicht</t>
  </si>
  <si>
    <t>Team</t>
  </si>
  <si>
    <t>Teamchef</t>
  </si>
  <si>
    <t>Wolfgang Mitschka</t>
  </si>
  <si>
    <t>Mike Lang</t>
  </si>
  <si>
    <t>beste Zeit</t>
  </si>
  <si>
    <t>Gesamt- runden</t>
  </si>
  <si>
    <t>gewählte Spur</t>
  </si>
  <si>
    <t>(cm)</t>
  </si>
  <si>
    <t>(sec)</t>
  </si>
  <si>
    <t>FahrerIn</t>
  </si>
  <si>
    <t>Alex Tögel</t>
  </si>
  <si>
    <t>Qualifying   1min   Spur 3</t>
  </si>
  <si>
    <t>Motornummern</t>
  </si>
  <si>
    <t>Chassis</t>
  </si>
  <si>
    <t>Poldi Karla</t>
  </si>
  <si>
    <t>technische Abnahme</t>
  </si>
  <si>
    <t>freigestellt - aber nur eine Grundplatte (= definiert als der Teil der die Karosserie trägt))</t>
  </si>
  <si>
    <t>Karosserien</t>
  </si>
  <si>
    <t>Es sind jeweils zwei idente Karosserien (Typ und Lackierung) zugelassen</t>
  </si>
  <si>
    <t>Heckflügel</t>
  </si>
  <si>
    <t>Frontspoiler</t>
  </si>
  <si>
    <t>Kohlefaserplatte erlaubt</t>
  </si>
  <si>
    <t>Seitenkästen</t>
  </si>
  <si>
    <t>Lexan</t>
  </si>
  <si>
    <t>nur für Scheiben, Scheinwerfergläser und Rücklichter</t>
  </si>
  <si>
    <t>Motor</t>
  </si>
  <si>
    <t>Felgen</t>
  </si>
  <si>
    <r>
      <t>Hinterachsfelgen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19mm</t>
    </r>
  </si>
  <si>
    <r>
      <t>Vorderachsfelgen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18mm</t>
    </r>
  </si>
  <si>
    <t>Felgeneinsätze</t>
  </si>
  <si>
    <t xml:space="preserve">Pflicht, dreidimensional und sollen zum Modell passen! Designerfelgen erlaubt mit Vorbehalt (rechtzeitig abklären). </t>
  </si>
  <si>
    <t>Lexan oder Papiereinsätze sind nicht erlaubt.</t>
  </si>
  <si>
    <t>Spurbreite</t>
  </si>
  <si>
    <t>freigestellt</t>
  </si>
  <si>
    <t>Getriebe, Leitkiel (einer!), Schleifer, Lager</t>
  </si>
  <si>
    <t>Reifen</t>
  </si>
  <si>
    <t>Achsen</t>
  </si>
  <si>
    <t>Gesamtgewicht</t>
  </si>
  <si>
    <t>Lackierung</t>
  </si>
  <si>
    <t>Fahrereinsatz</t>
  </si>
  <si>
    <t>mindestens Lexan mit Hartkopf; mindestens dreifärbig</t>
  </si>
  <si>
    <t>Anbauteile</t>
  </si>
  <si>
    <t>Soll:  Scheibenwischer, Frontsplitter</t>
  </si>
  <si>
    <t>Pflicht: Spiegel beim Start, Heckflügel immer in Originalposition</t>
  </si>
  <si>
    <t>Beleuchtung</t>
  </si>
  <si>
    <t>Reparaturen</t>
  </si>
  <si>
    <t>innerhalb von 5 Runden</t>
  </si>
  <si>
    <t>Bodenfreiheit</t>
  </si>
  <si>
    <t>1mm beim Start; 0,8mm mindestens während des Rennens und bei der techn. Abnahme nach dem Rennen</t>
  </si>
  <si>
    <t>Toleranzen</t>
  </si>
  <si>
    <t>Gewicht im Rennen</t>
  </si>
  <si>
    <t>das Rennen</t>
  </si>
  <si>
    <t>Nach Rennende wird noch eine technische Abnahme durchgeführt.</t>
  </si>
  <si>
    <t>Teams</t>
  </si>
  <si>
    <t>Es ist nicht erlaubt , daß ein Fahrer gleichzeitig für zwei Teams fährt. Sehr wohl aber darf ein Teamchef für zwei Teams verantwortlich sein.</t>
  </si>
  <si>
    <t>Rennleitung</t>
  </si>
  <si>
    <t xml:space="preserve">Bei Unstimmigkeiten ist die Rennleitung (vorzugsweise durch den Teamchef) zivilisiert zu kontaktieren, </t>
  </si>
  <si>
    <t>diese wird das Problem schnellstmöglich beheben, wenn notwendig wird durch die Chaostaste das Rennen unterbrochen.</t>
  </si>
  <si>
    <t>Ich möchte mich bitte von der Rennleitung ausschliessen, da ich genug mit dem Ablauf der Veranstaltung zu tun habe - danke</t>
  </si>
  <si>
    <t>Fahrertausch</t>
  </si>
  <si>
    <t>Streckenposten</t>
  </si>
  <si>
    <t>Ersatzweise darf ein anderer Teilnehmer diese Aufgabe ausführen, die Verantwortung bleibt aber im Team.</t>
  </si>
  <si>
    <t>Chaostaste</t>
  </si>
  <si>
    <t>wird gedrückt: nach der Schikane vor - und in der Steilkurve; ansonsten bei drohender Kollisionsgefahr</t>
  </si>
  <si>
    <t>Nach Möglichkeit soll sie nur sparsam benutzt werden, um das Rennen flüssig zu halten</t>
  </si>
  <si>
    <t>Strafen</t>
  </si>
  <si>
    <t>somit ist die Überlegung eine Strafe zu riskieren, nicht mehr sehr sinnvoll und nicht mehr Teil der Renntaktik.</t>
  </si>
  <si>
    <r>
      <t xml:space="preserve">Strafen werden pro Vergehen ausgestellt (d.h.: Höhen, Breiten, </t>
    </r>
    <r>
      <rPr>
        <sz val="10"/>
        <rFont val="Calibri"/>
        <family val="2"/>
      </rPr>
      <t>ØReifen , Gewicht</t>
    </r>
    <r>
      <rPr>
        <sz val="10"/>
        <rFont val="Arial"/>
        <family val="2"/>
      </rPr>
      <t xml:space="preserve"> etc.)</t>
    </r>
  </si>
  <si>
    <t>Defekte</t>
  </si>
  <si>
    <t>Bleibt das Fahrzeug entlang der Strecke stehen, wird es vom nächstgelegenen Streckenposten geborgen und dem Team übergeben.</t>
  </si>
  <si>
    <t>Nach erfolgter Reparatur wird es im roten Bereich vom Team wieder eingesetzt.</t>
  </si>
  <si>
    <t>Reparaturen dürfen nur am Reparaturtisch durchgeführt werden, es werden Boxen für Werkzeug und Ersatzteile bereitgestellt.</t>
  </si>
  <si>
    <t>Wü.Beschw.Anr.</t>
  </si>
  <si>
    <t>Nur durch den Teamchef an die Rennleitung und das in zivilisiertem Umgangston. Alles andere gilt als inakzeptabel!</t>
  </si>
  <si>
    <t>Es hat keiner von uns notwendig, sich anschreien oder erpressen zu lassen.(Siehe Ergebnis der Vorstandssitzung vom 31.12.2007)</t>
  </si>
  <si>
    <t>24 Stunden - Rennablauf</t>
  </si>
  <si>
    <t xml:space="preserve"> Maximal 6 Teams pro Rennen! </t>
  </si>
  <si>
    <t>Beleuchtung: von 22 - 6h; Dämmerung 22 - 24h und 4 - 6h</t>
  </si>
  <si>
    <t xml:space="preserve">Ein Teamchef kann auch getrennt von den Fahrern genannt werden. </t>
  </si>
  <si>
    <t>Aufgrund der Auswertung der gefahrenen Runden in den abgelaufenen Saisonen werden die Strafrunden auf 150 festgelegt,</t>
  </si>
  <si>
    <t>gemessen über die gesamte Achs- Reifen - Felgeneinheit - max. 85 mm, Verbreitern der Karosserie mittels Polystyrol (u.ä.) erlaubt</t>
  </si>
  <si>
    <t>200g</t>
  </si>
  <si>
    <t>Homologationsliste;  Material: Plastik, GFK, CFK, Resine</t>
  </si>
  <si>
    <t xml:space="preserve"> sofortige Gewichtsmessung in der folgenden Chaosphase und, wenn notwendig, anschliessende Reparatur innerhalb von 5 Runden,</t>
  </si>
  <si>
    <t>zusätzliche Überprüfung durch Zufallsprogramm für technische Zwischenkontrollen.</t>
  </si>
  <si>
    <t>Marko Neumayer</t>
  </si>
  <si>
    <t>◄</t>
  </si>
  <si>
    <t>▼1</t>
  </si>
  <si>
    <t>neu</t>
  </si>
  <si>
    <t>▲1</t>
  </si>
  <si>
    <t>Ein Fahrerwechsel während eines Laufes ist jederzeit erlaubt, das Auto muss im roten Bereich stillstehen</t>
  </si>
  <si>
    <r>
      <t xml:space="preserve"> 24h </t>
    </r>
    <r>
      <rPr>
        <b/>
        <sz val="20"/>
        <rFont val="Arial"/>
        <family val="2"/>
      </rPr>
      <t xml:space="preserve"> - Fahrzeugreglement </t>
    </r>
  </si>
  <si>
    <t>Herangezogen werden nur die Klassen  FIA GT1 / GT2 / GT3</t>
  </si>
  <si>
    <t>Audi</t>
  </si>
  <si>
    <t>Chevrolet</t>
  </si>
  <si>
    <t>Ferrari</t>
  </si>
  <si>
    <t>Lamborghini</t>
  </si>
  <si>
    <t>Spyker</t>
  </si>
  <si>
    <t>Saleen</t>
  </si>
  <si>
    <t>Ford</t>
  </si>
  <si>
    <t>Nissan</t>
  </si>
  <si>
    <t>Gillet</t>
  </si>
  <si>
    <t>Mosler</t>
  </si>
  <si>
    <t>Mercedes</t>
  </si>
  <si>
    <t>Maserati</t>
  </si>
  <si>
    <t>Dodge</t>
  </si>
  <si>
    <t>Aston Martin</t>
  </si>
  <si>
    <t>Porsche</t>
  </si>
  <si>
    <t>BMW (incl. Alpina)</t>
  </si>
  <si>
    <t>Ascari</t>
  </si>
  <si>
    <t>Lister</t>
  </si>
  <si>
    <t>Lotus</t>
  </si>
  <si>
    <t>Marcos</t>
  </si>
  <si>
    <t>KZ 1 R</t>
  </si>
  <si>
    <t>DB9</t>
  </si>
  <si>
    <t>Z4</t>
  </si>
  <si>
    <t>M 3 GT 2</t>
  </si>
  <si>
    <t>Alpina B6</t>
  </si>
  <si>
    <t>Z 06</t>
  </si>
  <si>
    <t>CR 6</t>
  </si>
  <si>
    <t>Viper GTS</t>
  </si>
  <si>
    <t>550 / 575</t>
  </si>
  <si>
    <t>GT</t>
  </si>
  <si>
    <t>Mustang</t>
  </si>
  <si>
    <t>Vertigo</t>
  </si>
  <si>
    <t>Murcielago</t>
  </si>
  <si>
    <t>Gallardo</t>
  </si>
  <si>
    <t>Diablo</t>
  </si>
  <si>
    <t>MC 12</t>
  </si>
  <si>
    <t>SLS</t>
  </si>
  <si>
    <t>997 ff</t>
  </si>
  <si>
    <t>TT GT</t>
  </si>
  <si>
    <t>S 7 R</t>
  </si>
  <si>
    <t>La Violett</t>
  </si>
  <si>
    <t>Storm</t>
  </si>
  <si>
    <t>LM 600</t>
  </si>
  <si>
    <t>Jaguar</t>
  </si>
  <si>
    <t>XKR</t>
  </si>
  <si>
    <t>MT 900</t>
  </si>
  <si>
    <t>Cayman</t>
  </si>
  <si>
    <t>Das Team muss aus vier oder mehr FahrerInnen bestehen, wobei beliebig getauscht werden darf!</t>
  </si>
  <si>
    <t xml:space="preserve"> Ausnahme: Befestigungsteile zur Karosserie (müssen aber aus Alu, Carbon, Pertinax…gefertigt sein - keine Gewichtsplatten!)</t>
  </si>
  <si>
    <t>Renndauer: 4 (3 bei 6 Teams) Teilrennen (Turn´s) a´ 60 Minuten x 5 Spuren - restliche Fahrzeit wird errechnet und angehängt.</t>
  </si>
  <si>
    <t>Andi Tögel</t>
  </si>
  <si>
    <t>Grundierung, Farbe, Decals, drei Startnummern, Klarlack  -  Originallackierungen erwünscht</t>
  </si>
  <si>
    <t>Sollte ein Fahrzeug "grössere" Teile verlieren, werden folgende Massnahmen durchgesetzt:</t>
  </si>
  <si>
    <t>Weitere Marken und Fahrzeugtypen, die in einer der 3 GT Klassen fuhren, werden natürlich auch akzeptiert.</t>
  </si>
  <si>
    <t>Pagani</t>
  </si>
  <si>
    <t>Zonda GTS</t>
  </si>
  <si>
    <t>Beleuchtung in der Zeit von 22h bis 6h vorgeschrieben</t>
  </si>
  <si>
    <t>Stephan Buchsbaum</t>
  </si>
  <si>
    <t>GAMMA</t>
  </si>
  <si>
    <t>Mc Laren</t>
  </si>
  <si>
    <t>360 / 430 / 458</t>
  </si>
  <si>
    <t>GTR</t>
  </si>
  <si>
    <t>Camaro GT</t>
  </si>
  <si>
    <t>Evora GTE</t>
  </si>
  <si>
    <t>Vantage</t>
  </si>
  <si>
    <t>MP4-12c</t>
  </si>
  <si>
    <t>Elise</t>
  </si>
  <si>
    <t>Motorenausgabe</t>
  </si>
  <si>
    <t>Leo Rebler</t>
  </si>
  <si>
    <t>Michi Miksche</t>
  </si>
  <si>
    <t>SCUDERIA MD</t>
  </si>
  <si>
    <t>Rennleiter</t>
  </si>
  <si>
    <r>
      <t xml:space="preserve">1. Lauf  </t>
    </r>
    <r>
      <rPr>
        <b/>
        <sz val="12"/>
        <color indexed="13"/>
        <rFont val="Arial"/>
        <family val="2"/>
      </rPr>
      <t xml:space="preserve">                  5 x 60 Minuten</t>
    </r>
  </si>
  <si>
    <t>Start 14h15   ° %</t>
  </si>
  <si>
    <r>
      <t xml:space="preserve">2. Lauf  </t>
    </r>
    <r>
      <rPr>
        <b/>
        <sz val="12"/>
        <color indexed="13"/>
        <rFont val="Arial"/>
        <family val="2"/>
      </rPr>
      <t xml:space="preserve">                 5 x 60 Minuten</t>
    </r>
  </si>
  <si>
    <r>
      <t xml:space="preserve">3.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</si>
  <si>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4.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</si>
  <si>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5. Lauf  </t>
    </r>
    <r>
      <rPr>
        <b/>
        <sz val="12"/>
        <color indexed="13"/>
        <rFont val="Arial"/>
        <family val="2"/>
      </rPr>
      <t xml:space="preserve">                  5 x ? Minuten</t>
    </r>
  </si>
  <si>
    <t>,</t>
  </si>
  <si>
    <t>R 8 LMS (ultra)</t>
  </si>
  <si>
    <t>P 4/5</t>
  </si>
  <si>
    <t>Toyota</t>
  </si>
  <si>
    <t>Lexus LFA</t>
  </si>
  <si>
    <t>VDS</t>
  </si>
  <si>
    <t>GT-001-R</t>
  </si>
  <si>
    <t>Gran Tourism Mc GT3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</si>
  <si>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erstellt im Nov. 2010, gültig auch 2012/13</t>
    </r>
  </si>
  <si>
    <t>911 GT2 (GT3 R)</t>
  </si>
  <si>
    <r>
      <t xml:space="preserve">Folgende </t>
    </r>
    <r>
      <rPr>
        <b/>
        <sz val="12"/>
        <color indexed="10"/>
        <rFont val="Arial"/>
        <family val="2"/>
      </rPr>
      <t>Hersteller</t>
    </r>
    <r>
      <rPr>
        <b/>
        <sz val="12"/>
        <rFont val="Arial"/>
        <family val="2"/>
      </rPr>
      <t xml:space="preserve"> stehen zur Auswahl: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</si>
  <si>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im Jänner 2014</t>
    </r>
  </si>
  <si>
    <t>Donnerstag</t>
  </si>
  <si>
    <t>Start Qualifying 15h45; Aussuchen der Spuren; Start im Anschluß</t>
  </si>
  <si>
    <r>
      <t xml:space="preserve">Es wird nochmals darauf hingewiesen, daß der </t>
    </r>
    <r>
      <rPr>
        <sz val="10"/>
        <color indexed="10"/>
        <rFont val="Arial"/>
        <family val="2"/>
      </rPr>
      <t xml:space="preserve">4er Platz </t>
    </r>
    <r>
      <rPr>
        <u val="single"/>
        <sz val="10"/>
        <color indexed="10"/>
        <rFont val="Arial"/>
        <family val="2"/>
      </rPr>
      <t>nur im Stehen</t>
    </r>
    <r>
      <rPr>
        <sz val="10"/>
        <rFont val="Arial"/>
        <family val="2"/>
      </rPr>
      <t xml:space="preserve"> absolviert werden darf!</t>
    </r>
  </si>
  <si>
    <t>Freitag / Samstag</t>
  </si>
  <si>
    <t>Nach jedem Turn erfolgt ein Regrouping - der Sieger des Turns beginnt den nächsten auf Spur 1, der Zweite auf 2…..</t>
  </si>
  <si>
    <r>
      <t xml:space="preserve">Zwischen den Turn´s wird </t>
    </r>
    <r>
      <rPr>
        <sz val="10"/>
        <color indexed="10"/>
        <rFont val="Arial"/>
        <family val="2"/>
      </rPr>
      <t>keine</t>
    </r>
    <r>
      <rPr>
        <sz val="10"/>
        <rFont val="Arial"/>
        <family val="2"/>
      </rPr>
      <t xml:space="preserve"> Pause eingelegt.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</si>
  <si>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erstellt im Jänner 2015</t>
    </r>
  </si>
  <si>
    <t>freies Training am 14.5.2015 in der Zeit von 18 bis max. 24h</t>
  </si>
  <si>
    <r>
      <rPr>
        <b/>
        <sz val="36"/>
        <color indexed="10"/>
        <rFont val="Arial Black"/>
        <family val="2"/>
      </rPr>
      <t>ARZD</t>
    </r>
    <r>
      <rPr>
        <b/>
        <sz val="36"/>
        <color indexed="13"/>
        <rFont val="Arial Black"/>
        <family val="2"/>
      </rPr>
      <t xml:space="preserve"> 24 Stundenrennen</t>
    </r>
    <r>
      <rPr>
        <b/>
        <sz val="20"/>
        <color indexed="10"/>
        <rFont val="Arial Black"/>
        <family val="2"/>
      </rPr>
      <t xml:space="preserve"> 15</t>
    </r>
    <r>
      <rPr>
        <b/>
        <sz val="20"/>
        <color indexed="10"/>
        <rFont val="Arial Black"/>
        <family val="2"/>
      </rPr>
      <t>.5. /16.5.2015</t>
    </r>
  </si>
  <si>
    <t>SCRV</t>
  </si>
  <si>
    <t>Roman Grunner</t>
  </si>
  <si>
    <t>Per Bosch</t>
  </si>
  <si>
    <t>Christian Melbinger</t>
  </si>
  <si>
    <t>Erich Schörg</t>
  </si>
  <si>
    <t>Martin Binder</t>
  </si>
  <si>
    <t>Alex Sattler</t>
  </si>
  <si>
    <t>SRT</t>
  </si>
  <si>
    <t>BIBO</t>
  </si>
  <si>
    <t>Martin Leo  Gruber</t>
  </si>
  <si>
    <t>12h</t>
  </si>
  <si>
    <t>15h30 bis 15h45</t>
  </si>
  <si>
    <t xml:space="preserve">Start 15h50   </t>
  </si>
  <si>
    <t>originalgetreue Resine- oder Plastikflügel; Kohlefaserflügel: mindestens vierteilig und 0,5mm dick wobei der hintere Teil schräg nach oben weist!</t>
  </si>
  <si>
    <t>Pflicht mindestens: zwei weisse oder gelbe vorne sowie zwei rote hinten, jeweils an den original Austritten</t>
  </si>
  <si>
    <r>
      <t xml:space="preserve">Beleuchtung mindestens 1 vorn + 1 hinten ab der Dämmerungsphase sowie mindestens 10 Sekunden Nachleuchtzeit! </t>
    </r>
    <r>
      <rPr>
        <sz val="10"/>
        <color indexed="10"/>
        <rFont val="Arial"/>
        <family val="2"/>
      </rPr>
      <t>Reparatur verpflichtend</t>
    </r>
    <r>
      <rPr>
        <sz val="10"/>
        <rFont val="Arial"/>
        <family val="2"/>
      </rPr>
      <t>!</t>
    </r>
  </si>
  <si>
    <t>2 Stück Plafit Bison 1 werden ausgegeben mit 15er Messingritzel und 7cm Anschlusskabel mit Stecker; Bahnspannung 18,5V</t>
  </si>
  <si>
    <r>
      <t xml:space="preserve">maximale Breite des Chassis:  </t>
    </r>
    <r>
      <rPr>
        <b/>
        <sz val="11"/>
        <color indexed="10"/>
        <rFont val="Arial"/>
        <family val="2"/>
      </rPr>
      <t>70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mm</t>
    </r>
    <r>
      <rPr>
        <b/>
        <sz val="11"/>
        <rFont val="Arial"/>
        <family val="2"/>
      </rPr>
      <t xml:space="preserve">           </t>
    </r>
  </si>
  <si>
    <r>
      <t xml:space="preserve">Verschliessen der Öffnungen mit Kohlefaser- oder Polystyrolplatten ist erlaubt, </t>
    </r>
  </si>
  <si>
    <r>
      <rPr>
        <b/>
        <sz val="10"/>
        <rFont val="Arial"/>
        <family val="2"/>
      </rPr>
      <t>wenn dies</t>
    </r>
    <r>
      <rPr>
        <sz val="10"/>
        <rFont val="Arial"/>
        <family val="2"/>
      </rPr>
      <t xml:space="preserve"> für den störungsfreien Einbau des Chassis </t>
    </r>
    <r>
      <rPr>
        <b/>
        <sz val="10"/>
        <rFont val="Arial"/>
        <family val="2"/>
      </rPr>
      <t>notwendig ist</t>
    </r>
  </si>
  <si>
    <r>
      <rPr>
        <u val="single"/>
        <sz val="10"/>
        <color indexed="10"/>
        <rFont val="Arial"/>
        <family val="2"/>
      </rPr>
      <t xml:space="preserve">NUR </t>
    </r>
    <r>
      <rPr>
        <b/>
        <u val="single"/>
        <sz val="10"/>
        <color indexed="10"/>
        <rFont val="Arial"/>
        <family val="2"/>
      </rPr>
      <t xml:space="preserve">GP TYRES: </t>
    </r>
    <r>
      <rPr>
        <sz val="10"/>
        <rFont val="Arial"/>
        <family val="2"/>
      </rPr>
      <t xml:space="preserve"> Moosgummi   Ø v/h : min. 25/26mm (härten vorn erlaubt)      Breite 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/v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16/6mm (vorne mind. 5mm Auflagebreite)</t>
    </r>
  </si>
  <si>
    <t>Hinterachse und Vorderachse freigestellt</t>
  </si>
  <si>
    <t>Das Rennen dauert 24h - also von 16 bis 16h - unabhängig von der tatsächlichen Fahrzeit!</t>
  </si>
  <si>
    <t>Es werden 3 Teamchefs als Rennleiter bestimmt</t>
  </si>
  <si>
    <r>
      <t>Es muss jeweils ein Teammitglied auf dem der Spur zugeordneten Platz Streckenposten beziehen und diesen</t>
    </r>
    <r>
      <rPr>
        <b/>
        <sz val="10"/>
        <rFont val="Arial"/>
        <family val="2"/>
      </rPr>
      <t xml:space="preserve"> konzentriert </t>
    </r>
    <r>
      <rPr>
        <sz val="10"/>
        <rFont val="Arial"/>
        <family val="2"/>
      </rPr>
      <t>ausüben.</t>
    </r>
  </si>
  <si>
    <r>
      <t xml:space="preserve">Es wird auch kein Streckenposten eingeladen den Dienst anzutreten, ist der Posten unbesetzt, gibt’s </t>
    </r>
    <r>
      <rPr>
        <sz val="10"/>
        <color indexed="10"/>
        <rFont val="Arial"/>
        <family val="2"/>
      </rPr>
      <t>ohne Warnung</t>
    </r>
    <r>
      <rPr>
        <sz val="10"/>
        <rFont val="Arial"/>
        <family val="2"/>
      </rPr>
      <t xml:space="preserve"> 50 Strafrunden.</t>
    </r>
  </si>
  <si>
    <r>
      <t>Ist der Mechaniker gerade Streckenposten, muss er</t>
    </r>
    <r>
      <rPr>
        <sz val="10"/>
        <color indexed="10"/>
        <rFont val="Arial"/>
        <family val="2"/>
      </rPr>
      <t xml:space="preserve"> abgelöst sein, </t>
    </r>
    <r>
      <rPr>
        <u val="single"/>
        <sz val="10"/>
        <color indexed="10"/>
        <rFont val="Arial"/>
        <family val="2"/>
      </rPr>
      <t>bevor</t>
    </r>
    <r>
      <rPr>
        <sz val="10"/>
        <rFont val="Arial"/>
        <family val="2"/>
      </rPr>
      <t xml:space="preserve"> er seinen Platz verlässt!!!</t>
    </r>
  </si>
  <si>
    <t>0,00   (reglementierte Werte sind einzuhalten)</t>
  </si>
  <si>
    <t>In der Zeit von 12h bis 15h bieten wir die Möglichkeit einer technischen Vorabnahme um "Versehen" vorzubeugen</t>
  </si>
  <si>
    <t xml:space="preserve">geöffnet ab 10h; Training im 3 Minutentakt pro Spur; Motorenausgabe um 12h; Strom Aus um 15h; </t>
  </si>
  <si>
    <t>techn. Abnahme der Fahrzeuge 15h30</t>
  </si>
  <si>
    <t>ab diesem Zeitpunkt gilt für alle Fahrzeuge die Parc Fermes Regelung! Reparaturen und Änderungen nur während des laufenden Rennens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</si>
</sst>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8"/>
      <color indexed="13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b/>
      <sz val="36"/>
      <color indexed="13"/>
      <name val="Arial Black"/>
      <family val="2"/>
    </font>
    <font>
      <b/>
      <sz val="2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20"/>
      <color indexed="13"/>
      <name val="Arial Black"/>
      <family val="2"/>
    </font>
    <font>
      <b/>
      <sz val="20"/>
      <color indexed="13"/>
      <name val="Arial"/>
      <family val="2"/>
    </font>
    <font>
      <b/>
      <sz val="9"/>
      <color indexed="12"/>
      <name val="Arial Black"/>
      <family val="2"/>
    </font>
    <font>
      <b/>
      <sz val="9"/>
      <color indexed="17"/>
      <name val="Arial Black"/>
      <family val="2"/>
    </font>
    <font>
      <b/>
      <sz val="9"/>
      <color indexed="10"/>
      <name val="Arial Black"/>
      <family val="2"/>
    </font>
    <font>
      <sz val="8"/>
      <name val="Arial Black"/>
      <family val="2"/>
    </font>
    <font>
      <b/>
      <sz val="9"/>
      <name val="Arial"/>
      <family val="2"/>
    </font>
    <font>
      <b/>
      <sz val="14"/>
      <color indexed="13"/>
      <name val="Arial"/>
      <family val="2"/>
    </font>
    <font>
      <b/>
      <sz val="24"/>
      <name val="Arial"/>
      <family val="2"/>
    </font>
    <font>
      <b/>
      <sz val="36"/>
      <color indexed="10"/>
      <name val="Arial Black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8"/>
      <color indexed="13"/>
      <name val="Arial Black"/>
      <family val="2"/>
    </font>
    <font>
      <b/>
      <sz val="20"/>
      <color indexed="10"/>
      <name val="Arial Black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/>
    </xf>
    <xf numFmtId="2" fontId="21" fillId="0" borderId="21" xfId="0" applyNumberFormat="1" applyFont="1" applyFill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36" borderId="22" xfId="0" applyNumberForma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2" fillId="40" borderId="14" xfId="0" applyNumberFormat="1" applyFont="1" applyFill="1" applyBorder="1" applyAlignment="1">
      <alignment horizontal="center" vertical="center"/>
    </xf>
    <xf numFmtId="2" fontId="2" fillId="41" borderId="14" xfId="0" applyNumberFormat="1" applyFont="1" applyFill="1" applyBorder="1" applyAlignment="1">
      <alignment horizontal="center" vertical="center"/>
    </xf>
    <xf numFmtId="2" fontId="2" fillId="42" borderId="14" xfId="0" applyNumberFormat="1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43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8" fillId="39" borderId="31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8" fillId="44" borderId="31" xfId="0" applyFont="1" applyFill="1" applyBorder="1" applyAlignment="1">
      <alignment horizontal="center" vertical="center" wrapText="1"/>
    </xf>
    <xf numFmtId="0" fontId="18" fillId="39" borderId="42" xfId="0" applyFont="1" applyFill="1" applyBorder="1" applyAlignment="1">
      <alignment horizontal="center" vertical="center" wrapText="1"/>
    </xf>
    <xf numFmtId="0" fontId="18" fillId="39" borderId="32" xfId="0" applyFont="1" applyFill="1" applyBorder="1" applyAlignment="1">
      <alignment horizontal="center" vertical="center" wrapText="1"/>
    </xf>
    <xf numFmtId="0" fontId="18" fillId="44" borderId="33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8" fillId="39" borderId="35" xfId="0" applyFont="1" applyFill="1" applyBorder="1" applyAlignment="1">
      <alignment horizontal="center" vertical="center" wrapText="1"/>
    </xf>
    <xf numFmtId="0" fontId="18" fillId="44" borderId="42" xfId="0" applyFont="1" applyFill="1" applyBorder="1" applyAlignment="1">
      <alignment horizontal="center" vertical="center" wrapText="1"/>
    </xf>
    <xf numFmtId="0" fontId="18" fillId="44" borderId="32" xfId="0" applyFont="1" applyFill="1" applyBorder="1" applyAlignment="1">
      <alignment horizontal="center" vertical="center" wrapText="1"/>
    </xf>
    <xf numFmtId="0" fontId="18" fillId="44" borderId="0" xfId="0" applyFont="1" applyFill="1" applyBorder="1" applyAlignment="1">
      <alignment horizontal="center" vertical="center" wrapText="1"/>
    </xf>
    <xf numFmtId="0" fontId="18" fillId="44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14" fontId="3" fillId="34" borderId="34" xfId="0" applyNumberFormat="1" applyFont="1" applyFill="1" applyBorder="1" applyAlignment="1">
      <alignment horizontal="center" vertical="center"/>
    </xf>
    <xf numFmtId="14" fontId="3" fillId="34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34" borderId="43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86"/>
  <sheetViews>
    <sheetView zoomScale="131" zoomScaleNormal="131" zoomScalePageLayoutView="0" workbookViewId="0" topLeftCell="A1">
      <pane ySplit="3" topLeftCell="A4" activePane="bottomLeft" state="frozen"/>
      <selection pane="topLeft" activeCell="A1" sqref="A1"/>
      <selection pane="bottomLeft" activeCell="G31" sqref="G31:J31"/>
    </sheetView>
  </sheetViews>
  <sheetFormatPr defaultColWidth="11.421875" defaultRowHeight="12.75"/>
  <cols>
    <col min="1" max="1" width="2.28125" style="2" customWidth="1"/>
    <col min="2" max="2" width="7.140625" style="2" customWidth="1"/>
    <col min="3" max="3" width="3.57421875" style="2" customWidth="1"/>
    <col min="4" max="4" width="9.7109375" style="2" customWidth="1"/>
    <col min="5" max="5" width="10.28125" style="2" customWidth="1"/>
    <col min="6" max="6" width="23.57421875" style="1" customWidth="1"/>
    <col min="7" max="7" width="20.57421875" style="2" customWidth="1"/>
    <col min="8" max="14" width="8.7109375" style="2" customWidth="1"/>
    <col min="15" max="15" width="4.28125" style="2" customWidth="1"/>
    <col min="16" max="16" width="11.421875" style="2" customWidth="1"/>
    <col min="17" max="17" width="16.7109375" style="2" bestFit="1" customWidth="1"/>
    <col min="18" max="16384" width="11.421875" style="2" customWidth="1"/>
  </cols>
  <sheetData>
    <row r="1" spans="1:15" ht="9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55.5">
      <c r="A2" s="3"/>
      <c r="B2" s="153" t="s">
        <v>205</v>
      </c>
      <c r="C2" s="153"/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"/>
    </row>
    <row r="3" spans="1:15" ht="9" customHeight="1">
      <c r="A3" s="3"/>
      <c r="B3" s="6"/>
      <c r="C3" s="6"/>
      <c r="D3" s="6"/>
      <c r="E3" s="6"/>
      <c r="F3" s="7"/>
      <c r="G3" s="6"/>
      <c r="H3" s="3"/>
      <c r="I3" s="3"/>
      <c r="J3" s="3"/>
      <c r="K3" s="3"/>
      <c r="L3" s="3"/>
      <c r="M3" s="3"/>
      <c r="N3" s="3"/>
      <c r="O3" s="3"/>
    </row>
    <row r="4" spans="1:15" s="1" customFormat="1" ht="24" customHeight="1">
      <c r="A4" s="3"/>
      <c r="B4" s="155" t="s">
        <v>14</v>
      </c>
      <c r="C4" s="155"/>
      <c r="D4" s="155"/>
      <c r="E4" s="156"/>
      <c r="F4" s="34" t="s">
        <v>0</v>
      </c>
      <c r="G4" s="34" t="s">
        <v>15</v>
      </c>
      <c r="H4" s="157" t="s">
        <v>23</v>
      </c>
      <c r="I4" s="158"/>
      <c r="J4" s="99" t="s">
        <v>26</v>
      </c>
      <c r="K4" s="100"/>
      <c r="L4" s="99" t="s">
        <v>27</v>
      </c>
      <c r="M4" s="100"/>
      <c r="N4" s="3"/>
      <c r="O4" s="3"/>
    </row>
    <row r="5" spans="1:15" s="1" customFormat="1" ht="15.75" customHeight="1">
      <c r="A5" s="3"/>
      <c r="B5" s="111" t="s">
        <v>206</v>
      </c>
      <c r="C5" s="121"/>
      <c r="D5" s="121"/>
      <c r="E5" s="122"/>
      <c r="F5" s="96"/>
      <c r="G5" s="143" t="s">
        <v>215</v>
      </c>
      <c r="H5" s="62" t="s">
        <v>209</v>
      </c>
      <c r="I5" s="63"/>
      <c r="J5" s="159"/>
      <c r="K5" s="159"/>
      <c r="L5" s="126"/>
      <c r="M5" s="126"/>
      <c r="N5" s="3"/>
      <c r="O5" s="3"/>
    </row>
    <row r="6" spans="1:15" s="1" customFormat="1" ht="15.75" customHeight="1">
      <c r="A6" s="3"/>
      <c r="B6" s="114"/>
      <c r="C6" s="123"/>
      <c r="D6" s="123"/>
      <c r="E6" s="124"/>
      <c r="F6" s="96"/>
      <c r="G6" s="144"/>
      <c r="H6" s="62" t="s">
        <v>210</v>
      </c>
      <c r="I6" s="63"/>
      <c r="J6" s="159"/>
      <c r="K6" s="159"/>
      <c r="L6" s="126"/>
      <c r="M6" s="126"/>
      <c r="N6" s="3"/>
      <c r="O6" s="3"/>
    </row>
    <row r="7" spans="1:15" s="1" customFormat="1" ht="15.75" customHeight="1">
      <c r="A7" s="3"/>
      <c r="B7" s="114"/>
      <c r="C7" s="123"/>
      <c r="D7" s="123"/>
      <c r="E7" s="124"/>
      <c r="F7" s="96"/>
      <c r="G7" s="144"/>
      <c r="H7" s="62"/>
      <c r="I7" s="63"/>
      <c r="J7" s="159"/>
      <c r="K7" s="159"/>
      <c r="L7" s="126"/>
      <c r="M7" s="126"/>
      <c r="N7" s="3"/>
      <c r="O7" s="3"/>
    </row>
    <row r="8" spans="1:15" s="1" customFormat="1" ht="15.75" customHeight="1">
      <c r="A8" s="3"/>
      <c r="B8" s="114"/>
      <c r="C8" s="123"/>
      <c r="D8" s="123"/>
      <c r="E8" s="124"/>
      <c r="F8" s="125"/>
      <c r="G8" s="144"/>
      <c r="H8" s="62"/>
      <c r="I8" s="63"/>
      <c r="J8" s="159"/>
      <c r="K8" s="159"/>
      <c r="L8" s="126"/>
      <c r="M8" s="126"/>
      <c r="N8" s="3"/>
      <c r="O8" s="3"/>
    </row>
    <row r="9" spans="1:15" s="1" customFormat="1" ht="15.75" customHeight="1">
      <c r="A9" s="3"/>
      <c r="B9" s="114"/>
      <c r="C9" s="123"/>
      <c r="D9" s="123"/>
      <c r="E9" s="124"/>
      <c r="F9" s="125"/>
      <c r="G9" s="145"/>
      <c r="H9" s="62"/>
      <c r="I9" s="63"/>
      <c r="J9" s="159"/>
      <c r="K9" s="159"/>
      <c r="L9" s="126"/>
      <c r="M9" s="126"/>
      <c r="N9" s="3"/>
      <c r="O9" s="3"/>
    </row>
    <row r="10" spans="1:17" ht="15.75" customHeight="1">
      <c r="A10" s="3"/>
      <c r="B10" s="101" t="s">
        <v>165</v>
      </c>
      <c r="C10" s="102"/>
      <c r="D10" s="102"/>
      <c r="E10" s="103"/>
      <c r="F10" s="96"/>
      <c r="G10" s="143" t="s">
        <v>16</v>
      </c>
      <c r="H10" s="62" t="s">
        <v>212</v>
      </c>
      <c r="I10" s="63"/>
      <c r="J10" s="127"/>
      <c r="K10" s="127"/>
      <c r="L10" s="126"/>
      <c r="M10" s="126"/>
      <c r="N10" s="3"/>
      <c r="O10" s="3"/>
      <c r="Q10" s="1"/>
    </row>
    <row r="11" spans="1:17" ht="15.75" customHeight="1">
      <c r="A11" s="3"/>
      <c r="B11" s="104"/>
      <c r="C11" s="105"/>
      <c r="D11" s="105"/>
      <c r="E11" s="106"/>
      <c r="F11" s="96"/>
      <c r="G11" s="144"/>
      <c r="H11" s="62" t="s">
        <v>99</v>
      </c>
      <c r="I11" s="63"/>
      <c r="J11" s="127"/>
      <c r="K11" s="127"/>
      <c r="L11" s="126"/>
      <c r="M11" s="126"/>
      <c r="N11" s="3"/>
      <c r="O11" s="3"/>
      <c r="Q11" s="1"/>
    </row>
    <row r="12" spans="1:17" ht="15.75" customHeight="1">
      <c r="A12" s="3"/>
      <c r="B12" s="107"/>
      <c r="C12" s="108"/>
      <c r="D12" s="108"/>
      <c r="E12" s="109"/>
      <c r="F12" s="96"/>
      <c r="G12" s="145"/>
      <c r="H12" s="62"/>
      <c r="I12" s="63"/>
      <c r="J12" s="127"/>
      <c r="K12" s="127"/>
      <c r="L12" s="126"/>
      <c r="M12" s="126"/>
      <c r="N12" s="3"/>
      <c r="O12" s="3"/>
      <c r="Q12" s="1"/>
    </row>
    <row r="13" spans="1:15" ht="15.75" customHeight="1">
      <c r="A13" s="3"/>
      <c r="B13" s="146" t="s">
        <v>177</v>
      </c>
      <c r="C13" s="102"/>
      <c r="D13" s="102"/>
      <c r="E13" s="103"/>
      <c r="F13" s="147"/>
      <c r="G13" s="150" t="s">
        <v>2</v>
      </c>
      <c r="H13" s="62" t="s">
        <v>4</v>
      </c>
      <c r="I13" s="63"/>
      <c r="J13" s="128"/>
      <c r="K13" s="129"/>
      <c r="L13" s="75"/>
      <c r="M13" s="76"/>
      <c r="N13" s="3"/>
      <c r="O13" s="3"/>
    </row>
    <row r="14" spans="1:15" s="1" customFormat="1" ht="15.75" customHeight="1">
      <c r="A14" s="3"/>
      <c r="B14" s="104"/>
      <c r="C14" s="105"/>
      <c r="D14" s="105"/>
      <c r="E14" s="106"/>
      <c r="F14" s="148"/>
      <c r="G14" s="151"/>
      <c r="H14" s="62" t="s">
        <v>24</v>
      </c>
      <c r="I14" s="63"/>
      <c r="J14" s="130"/>
      <c r="K14" s="131"/>
      <c r="L14" s="77"/>
      <c r="M14" s="78"/>
      <c r="N14" s="3"/>
      <c r="O14" s="3"/>
    </row>
    <row r="15" spans="1:15" s="1" customFormat="1" ht="15.75" customHeight="1">
      <c r="A15" s="3"/>
      <c r="B15" s="104"/>
      <c r="C15" s="105"/>
      <c r="D15" s="105"/>
      <c r="E15" s="106"/>
      <c r="F15" s="148"/>
      <c r="G15" s="151"/>
      <c r="H15" s="62" t="s">
        <v>157</v>
      </c>
      <c r="I15" s="63"/>
      <c r="J15" s="130"/>
      <c r="K15" s="131"/>
      <c r="L15" s="77"/>
      <c r="M15" s="78"/>
      <c r="N15" s="3"/>
      <c r="O15" s="3"/>
    </row>
    <row r="16" spans="1:15" s="1" customFormat="1" ht="15.75" customHeight="1">
      <c r="A16" s="3"/>
      <c r="B16" s="107"/>
      <c r="C16" s="108"/>
      <c r="D16" s="108"/>
      <c r="E16" s="109"/>
      <c r="F16" s="149"/>
      <c r="G16" s="152"/>
      <c r="H16" s="62" t="s">
        <v>17</v>
      </c>
      <c r="I16" s="63"/>
      <c r="J16" s="132"/>
      <c r="K16" s="133"/>
      <c r="L16" s="79"/>
      <c r="M16" s="80"/>
      <c r="N16" s="3"/>
      <c r="O16" s="3"/>
    </row>
    <row r="17" spans="1:15" ht="18" customHeight="1">
      <c r="A17" s="3"/>
      <c r="B17" s="111" t="s">
        <v>213</v>
      </c>
      <c r="C17" s="112"/>
      <c r="D17" s="112"/>
      <c r="E17" s="113"/>
      <c r="F17" s="96"/>
      <c r="G17" s="110" t="s">
        <v>176</v>
      </c>
      <c r="H17" s="62" t="s">
        <v>175</v>
      </c>
      <c r="I17" s="63"/>
      <c r="J17" s="127"/>
      <c r="K17" s="127"/>
      <c r="L17" s="161"/>
      <c r="M17" s="162"/>
      <c r="N17" s="3"/>
      <c r="O17" s="3"/>
    </row>
    <row r="18" spans="1:15" ht="18" customHeight="1">
      <c r="A18" s="3"/>
      <c r="B18" s="114"/>
      <c r="C18" s="115"/>
      <c r="D18" s="115"/>
      <c r="E18" s="116"/>
      <c r="F18" s="96"/>
      <c r="G18" s="110"/>
      <c r="H18" s="62" t="s">
        <v>207</v>
      </c>
      <c r="I18" s="63"/>
      <c r="J18" s="127"/>
      <c r="K18" s="127"/>
      <c r="L18" s="163"/>
      <c r="M18" s="164"/>
      <c r="N18" s="3"/>
      <c r="O18" s="3"/>
    </row>
    <row r="19" spans="1:15" ht="18" customHeight="1">
      <c r="A19" s="3"/>
      <c r="B19" s="117"/>
      <c r="C19" s="115"/>
      <c r="D19" s="115"/>
      <c r="E19" s="116"/>
      <c r="F19" s="125"/>
      <c r="G19" s="110"/>
      <c r="H19" s="62" t="s">
        <v>164</v>
      </c>
      <c r="I19" s="63"/>
      <c r="J19" s="127"/>
      <c r="K19" s="127"/>
      <c r="L19" s="163"/>
      <c r="M19" s="164"/>
      <c r="N19" s="3"/>
      <c r="O19" s="3"/>
    </row>
    <row r="20" spans="1:15" ht="18" customHeight="1">
      <c r="A20" s="3"/>
      <c r="B20" s="118"/>
      <c r="C20" s="119"/>
      <c r="D20" s="119"/>
      <c r="E20" s="120"/>
      <c r="F20" s="125"/>
      <c r="G20" s="110"/>
      <c r="H20" s="62" t="s">
        <v>28</v>
      </c>
      <c r="I20" s="63"/>
      <c r="J20" s="127"/>
      <c r="K20" s="127"/>
      <c r="L20" s="165"/>
      <c r="M20" s="166"/>
      <c r="N20" s="3"/>
      <c r="O20" s="3"/>
    </row>
    <row r="21" spans="1:15" ht="15.75" customHeight="1">
      <c r="A21" s="3"/>
      <c r="B21" s="111" t="s">
        <v>214</v>
      </c>
      <c r="C21" s="112"/>
      <c r="D21" s="112"/>
      <c r="E21" s="113"/>
      <c r="F21" s="96"/>
      <c r="G21" s="110" t="s">
        <v>208</v>
      </c>
      <c r="H21" s="62" t="s">
        <v>211</v>
      </c>
      <c r="I21" s="63"/>
      <c r="J21" s="127"/>
      <c r="K21" s="127"/>
      <c r="L21" s="161"/>
      <c r="M21" s="162"/>
      <c r="N21" s="3"/>
      <c r="O21" s="3"/>
    </row>
    <row r="22" spans="1:15" ht="15.75" customHeight="1">
      <c r="A22" s="3"/>
      <c r="B22" s="114"/>
      <c r="C22" s="115"/>
      <c r="D22" s="115"/>
      <c r="E22" s="116"/>
      <c r="F22" s="96"/>
      <c r="G22" s="110"/>
      <c r="H22" s="62"/>
      <c r="I22" s="63"/>
      <c r="J22" s="127"/>
      <c r="K22" s="127"/>
      <c r="L22" s="163"/>
      <c r="M22" s="164"/>
      <c r="N22" s="3"/>
      <c r="O22" s="3"/>
    </row>
    <row r="23" spans="1:15" ht="15.75" customHeight="1">
      <c r="A23" s="3"/>
      <c r="B23" s="117"/>
      <c r="C23" s="115"/>
      <c r="D23" s="115"/>
      <c r="E23" s="116"/>
      <c r="F23" s="96"/>
      <c r="G23" s="110"/>
      <c r="H23" s="62"/>
      <c r="I23" s="63"/>
      <c r="J23" s="127"/>
      <c r="K23" s="127"/>
      <c r="L23" s="163"/>
      <c r="M23" s="164"/>
      <c r="N23" s="3"/>
      <c r="O23" s="3"/>
    </row>
    <row r="24" spans="1:15" ht="15.75" customHeight="1">
      <c r="A24" s="3"/>
      <c r="B24" s="118"/>
      <c r="C24" s="119"/>
      <c r="D24" s="119"/>
      <c r="E24" s="120"/>
      <c r="F24" s="96"/>
      <c r="G24" s="110"/>
      <c r="H24" s="62"/>
      <c r="I24" s="63"/>
      <c r="J24" s="127"/>
      <c r="K24" s="127"/>
      <c r="L24" s="163"/>
      <c r="M24" s="164"/>
      <c r="N24" s="3"/>
      <c r="O24" s="3"/>
    </row>
    <row r="25" spans="1:15" ht="9" customHeight="1">
      <c r="A25" s="3"/>
      <c r="B25" s="6"/>
      <c r="C25" s="6"/>
      <c r="D25" s="6"/>
      <c r="E25" s="6"/>
      <c r="F25" s="7"/>
      <c r="G25" s="6"/>
      <c r="H25" s="3"/>
      <c r="I25" s="3"/>
      <c r="J25" s="3"/>
      <c r="K25" s="3"/>
      <c r="L25" s="3"/>
      <c r="M25" s="3"/>
      <c r="N25" s="3"/>
      <c r="O25" s="3"/>
    </row>
    <row r="26" spans="1:15" ht="24.75" customHeight="1">
      <c r="A26" s="3"/>
      <c r="B26" s="74" t="s">
        <v>174</v>
      </c>
      <c r="C26" s="74"/>
      <c r="D26" s="74"/>
      <c r="E26" s="74"/>
      <c r="F26" s="74"/>
      <c r="G26" s="134" t="s">
        <v>216</v>
      </c>
      <c r="H26" s="135"/>
      <c r="I26" s="3"/>
      <c r="J26" s="3"/>
      <c r="K26" s="3"/>
      <c r="L26" s="3"/>
      <c r="M26" s="3"/>
      <c r="N26" s="3"/>
      <c r="O26" s="3"/>
    </row>
    <row r="27" spans="1:15" ht="9" customHeight="1">
      <c r="A27" s="3"/>
      <c r="B27" s="6"/>
      <c r="C27" s="6"/>
      <c r="D27" s="6"/>
      <c r="E27" s="6"/>
      <c r="F27" s="7"/>
      <c r="G27" s="6"/>
      <c r="H27" s="3"/>
      <c r="I27" s="3"/>
      <c r="J27" s="3"/>
      <c r="K27" s="3"/>
      <c r="L27" s="3"/>
      <c r="M27" s="3"/>
      <c r="N27" s="3"/>
      <c r="O27" s="3"/>
    </row>
    <row r="28" spans="1:15" ht="24.75" customHeight="1">
      <c r="A28" s="3"/>
      <c r="B28" s="74" t="s">
        <v>29</v>
      </c>
      <c r="C28" s="74"/>
      <c r="D28" s="74"/>
      <c r="E28" s="74"/>
      <c r="F28" s="74"/>
      <c r="G28" s="134" t="s">
        <v>217</v>
      </c>
      <c r="H28" s="135"/>
      <c r="I28" s="3"/>
      <c r="J28" s="57" t="s">
        <v>178</v>
      </c>
      <c r="K28" s="3"/>
      <c r="L28" s="57" t="s">
        <v>178</v>
      </c>
      <c r="M28" s="3"/>
      <c r="N28" s="57" t="s">
        <v>178</v>
      </c>
      <c r="O28" s="3"/>
    </row>
    <row r="29" spans="1:15" ht="9" customHeight="1">
      <c r="A29" s="3"/>
      <c r="B29" s="6"/>
      <c r="C29" s="6"/>
      <c r="D29" s="6"/>
      <c r="E29" s="6"/>
      <c r="F29" s="7"/>
      <c r="G29" s="6"/>
      <c r="H29" s="3"/>
      <c r="I29" s="3"/>
      <c r="J29" s="3"/>
      <c r="K29" s="3"/>
      <c r="L29" s="3"/>
      <c r="M29" s="3"/>
      <c r="N29" s="3"/>
      <c r="O29" s="3"/>
    </row>
    <row r="30" spans="1:15" ht="24.75" customHeight="1" thickBot="1">
      <c r="A30" s="3"/>
      <c r="B30" s="74" t="s">
        <v>25</v>
      </c>
      <c r="C30" s="74"/>
      <c r="D30" s="74"/>
      <c r="E30" s="74"/>
      <c r="F30" s="74"/>
      <c r="G30" s="134" t="s">
        <v>218</v>
      </c>
      <c r="H30" s="135"/>
      <c r="I30" s="3"/>
      <c r="J30" s="57"/>
      <c r="K30" s="3"/>
      <c r="L30" s="3"/>
      <c r="M30" s="3"/>
      <c r="N30" s="3"/>
      <c r="O30" s="3"/>
    </row>
    <row r="31" spans="1:15" ht="13.5" customHeight="1">
      <c r="A31" s="3"/>
      <c r="B31" s="83" t="s">
        <v>1</v>
      </c>
      <c r="C31" s="87" t="s">
        <v>18</v>
      </c>
      <c r="D31" s="65"/>
      <c r="E31" s="81" t="s">
        <v>20</v>
      </c>
      <c r="F31" s="71" t="s">
        <v>14</v>
      </c>
      <c r="G31" s="167" t="s">
        <v>5</v>
      </c>
      <c r="H31" s="167"/>
      <c r="I31" s="167"/>
      <c r="J31" s="168"/>
      <c r="K31" s="3"/>
      <c r="L31" s="3"/>
      <c r="M31" s="3"/>
      <c r="N31" s="3"/>
      <c r="O31" s="3"/>
    </row>
    <row r="32" spans="1:15" ht="13.5" customHeight="1">
      <c r="A32" s="3"/>
      <c r="B32" s="84"/>
      <c r="C32" s="88"/>
      <c r="D32" s="89"/>
      <c r="E32" s="86"/>
      <c r="F32" s="72"/>
      <c r="G32" s="97" t="s">
        <v>6</v>
      </c>
      <c r="H32" s="98"/>
      <c r="I32" s="94" t="s">
        <v>7</v>
      </c>
      <c r="J32" s="95"/>
      <c r="K32" s="3"/>
      <c r="L32" s="3"/>
      <c r="M32" s="3"/>
      <c r="N32" s="3"/>
      <c r="O32" s="3"/>
    </row>
    <row r="33" spans="1:15" ht="13.5" customHeight="1" thickBot="1">
      <c r="A33" s="3"/>
      <c r="B33" s="85"/>
      <c r="C33" s="90"/>
      <c r="D33" s="67"/>
      <c r="E33" s="82"/>
      <c r="F33" s="73"/>
      <c r="G33" s="33" t="s">
        <v>22</v>
      </c>
      <c r="H33" s="15" t="s">
        <v>21</v>
      </c>
      <c r="I33" s="17" t="s">
        <v>22</v>
      </c>
      <c r="J33" s="19" t="s">
        <v>21</v>
      </c>
      <c r="K33" s="3"/>
      <c r="L33" s="3"/>
      <c r="M33" s="3"/>
      <c r="N33" s="3"/>
      <c r="O33" s="3"/>
    </row>
    <row r="34" spans="1:15" ht="13.5" customHeight="1">
      <c r="A34" s="3"/>
      <c r="B34" s="16">
        <v>1</v>
      </c>
      <c r="C34" s="91"/>
      <c r="D34" s="92"/>
      <c r="E34" s="48">
        <v>3</v>
      </c>
      <c r="F34" s="5"/>
      <c r="G34" s="41"/>
      <c r="H34" s="42"/>
      <c r="I34" s="43"/>
      <c r="J34" s="42"/>
      <c r="K34" s="3"/>
      <c r="L34" s="3"/>
      <c r="M34" s="48">
        <v>3</v>
      </c>
      <c r="N34" s="3"/>
      <c r="O34" s="3"/>
    </row>
    <row r="35" spans="1:15" ht="13.5" customHeight="1">
      <c r="A35" s="3"/>
      <c r="B35" s="8">
        <v>2</v>
      </c>
      <c r="C35" s="93"/>
      <c r="D35" s="93"/>
      <c r="E35" s="49">
        <v>5</v>
      </c>
      <c r="F35" s="5"/>
      <c r="G35" s="13"/>
      <c r="H35" s="40"/>
      <c r="I35" s="13"/>
      <c r="J35" s="40"/>
      <c r="K35" s="3"/>
      <c r="L35" s="3"/>
      <c r="M35" s="49">
        <v>5</v>
      </c>
      <c r="N35" s="3"/>
      <c r="O35" s="3"/>
    </row>
    <row r="36" spans="1:15" ht="13.5" customHeight="1">
      <c r="A36" s="3"/>
      <c r="B36" s="8">
        <v>3</v>
      </c>
      <c r="C36" s="93"/>
      <c r="D36" s="93"/>
      <c r="E36" s="46">
        <v>2</v>
      </c>
      <c r="F36" s="18"/>
      <c r="G36" s="13"/>
      <c r="H36" s="40"/>
      <c r="I36" s="13"/>
      <c r="J36" s="40"/>
      <c r="K36" s="3"/>
      <c r="L36" s="3"/>
      <c r="M36" s="46">
        <v>2</v>
      </c>
      <c r="N36" s="3"/>
      <c r="O36" s="3"/>
    </row>
    <row r="37" spans="1:15" ht="13.5" customHeight="1">
      <c r="A37" s="3"/>
      <c r="B37" s="8">
        <v>4</v>
      </c>
      <c r="C37" s="93"/>
      <c r="D37" s="93"/>
      <c r="E37" s="50">
        <v>4</v>
      </c>
      <c r="F37" s="5"/>
      <c r="G37" s="13"/>
      <c r="H37" s="40"/>
      <c r="I37" s="13"/>
      <c r="J37" s="40"/>
      <c r="K37" s="3"/>
      <c r="L37" s="3"/>
      <c r="M37" s="50">
        <v>4</v>
      </c>
      <c r="N37" s="3"/>
      <c r="O37" s="3"/>
    </row>
    <row r="38" spans="1:15" ht="13.5" customHeight="1">
      <c r="A38" s="3"/>
      <c r="B38" s="8">
        <v>5</v>
      </c>
      <c r="C38" s="93"/>
      <c r="D38" s="93"/>
      <c r="E38" s="51">
        <v>1</v>
      </c>
      <c r="F38" s="5"/>
      <c r="G38" s="13"/>
      <c r="H38" s="40"/>
      <c r="I38" s="13"/>
      <c r="J38" s="40"/>
      <c r="K38" s="3"/>
      <c r="L38" s="3"/>
      <c r="M38" s="51">
        <v>1</v>
      </c>
      <c r="N38" s="3"/>
      <c r="O38" s="3"/>
    </row>
    <row r="39" spans="1:15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10" customFormat="1" ht="28.5" customHeight="1" thickBot="1">
      <c r="A40" s="3"/>
      <c r="B40" s="70" t="s">
        <v>179</v>
      </c>
      <c r="C40" s="70"/>
      <c r="D40" s="70"/>
      <c r="E40" s="70"/>
      <c r="F40" s="70"/>
      <c r="G40" s="134" t="s">
        <v>180</v>
      </c>
      <c r="H40" s="135"/>
      <c r="I40" s="11"/>
      <c r="J40" s="136" t="s">
        <v>13</v>
      </c>
      <c r="K40" s="136"/>
      <c r="L40" s="136"/>
      <c r="M40" s="136"/>
      <c r="N40" s="136"/>
      <c r="O40" s="3"/>
    </row>
    <row r="41" spans="1:15" s="1" customFormat="1" ht="12.75" customHeight="1">
      <c r="A41" s="11"/>
      <c r="B41" s="64" t="s">
        <v>1</v>
      </c>
      <c r="C41" s="65"/>
      <c r="D41" s="81" t="s">
        <v>19</v>
      </c>
      <c r="E41" s="68" t="s">
        <v>3</v>
      </c>
      <c r="F41" s="71" t="s">
        <v>14</v>
      </c>
      <c r="G41" s="137" t="s">
        <v>5</v>
      </c>
      <c r="H41" s="137"/>
      <c r="I41" s="4"/>
      <c r="J41" s="142" t="s">
        <v>8</v>
      </c>
      <c r="K41" s="138" t="s">
        <v>9</v>
      </c>
      <c r="L41" s="140" t="s">
        <v>10</v>
      </c>
      <c r="M41" s="139" t="s">
        <v>11</v>
      </c>
      <c r="N41" s="141" t="s">
        <v>12</v>
      </c>
      <c r="O41" s="3"/>
    </row>
    <row r="42" spans="1:15" s="1" customFormat="1" ht="13.5" customHeight="1" thickBot="1">
      <c r="A42" s="4"/>
      <c r="B42" s="66"/>
      <c r="C42" s="67"/>
      <c r="D42" s="82"/>
      <c r="E42" s="69"/>
      <c r="F42" s="73"/>
      <c r="G42" s="12" t="s">
        <v>6</v>
      </c>
      <c r="H42" s="12" t="s">
        <v>7</v>
      </c>
      <c r="I42" s="4"/>
      <c r="J42" s="142"/>
      <c r="K42" s="138"/>
      <c r="L42" s="140"/>
      <c r="M42" s="139"/>
      <c r="N42" s="141"/>
      <c r="O42" s="3"/>
    </row>
    <row r="43" spans="1:15" ht="13.5" customHeight="1">
      <c r="A43" s="4"/>
      <c r="B43" s="16">
        <v>1</v>
      </c>
      <c r="C43" s="38" t="s">
        <v>102</v>
      </c>
      <c r="D43" s="14">
        <f>SUM(J43:N43)</f>
        <v>0</v>
      </c>
      <c r="E43" s="58">
        <f>SUM(J43:N43)</f>
        <v>0</v>
      </c>
      <c r="F43" s="5"/>
      <c r="G43" s="39">
        <f>$D$43-E43</f>
        <v>0</v>
      </c>
      <c r="H43" s="39"/>
      <c r="I43" s="4"/>
      <c r="J43" s="55"/>
      <c r="K43" s="55"/>
      <c r="L43" s="55"/>
      <c r="M43" s="55"/>
      <c r="N43" s="55"/>
      <c r="O43" s="3"/>
    </row>
    <row r="44" spans="1:15" ht="13.5" customHeight="1">
      <c r="A44" s="3"/>
      <c r="B44" s="8">
        <v>2</v>
      </c>
      <c r="C44" s="38" t="s">
        <v>102</v>
      </c>
      <c r="D44" s="14">
        <f>SUM(J44:N44)</f>
        <v>0</v>
      </c>
      <c r="E44" s="59">
        <f>SUM(J44:N44)</f>
        <v>0</v>
      </c>
      <c r="F44" s="5"/>
      <c r="G44" s="56">
        <f>$D$43-E44</f>
        <v>0</v>
      </c>
      <c r="H44" s="56">
        <f>D43-E44</f>
        <v>0</v>
      </c>
      <c r="I44" s="4"/>
      <c r="J44" s="55"/>
      <c r="K44" s="55"/>
      <c r="L44" s="55"/>
      <c r="M44" s="55"/>
      <c r="N44" s="55"/>
      <c r="O44" s="3"/>
    </row>
    <row r="45" spans="1:15" ht="13.5" customHeight="1">
      <c r="A45" s="3"/>
      <c r="B45" s="8">
        <v>3</v>
      </c>
      <c r="C45" s="38" t="s">
        <v>102</v>
      </c>
      <c r="D45" s="14">
        <f>SUM(J45:N45)</f>
        <v>0</v>
      </c>
      <c r="E45" s="60">
        <f>SUM(J45:N45)</f>
        <v>0</v>
      </c>
      <c r="F45" s="18"/>
      <c r="G45" s="56">
        <f>$D$43-E45</f>
        <v>0</v>
      </c>
      <c r="H45" s="56">
        <f>D44-E45</f>
        <v>0</v>
      </c>
      <c r="I45" s="4"/>
      <c r="J45" s="55"/>
      <c r="K45" s="55"/>
      <c r="L45" s="55"/>
      <c r="M45" s="55"/>
      <c r="N45" s="55"/>
      <c r="O45" s="3"/>
    </row>
    <row r="46" spans="1:15" ht="13.5" customHeight="1">
      <c r="A46" s="3"/>
      <c r="B46" s="8">
        <v>4</v>
      </c>
      <c r="C46" s="38" t="s">
        <v>102</v>
      </c>
      <c r="D46" s="14">
        <f>SUM(J46:N46)</f>
        <v>0</v>
      </c>
      <c r="E46" s="20">
        <f>SUM(J46:N46)</f>
        <v>0</v>
      </c>
      <c r="F46" s="5"/>
      <c r="G46" s="56">
        <f>$D$43-E46</f>
        <v>0</v>
      </c>
      <c r="H46" s="56">
        <f>D45-E46</f>
        <v>0</v>
      </c>
      <c r="I46" s="4"/>
      <c r="J46" s="55"/>
      <c r="K46" s="55"/>
      <c r="L46" s="55"/>
      <c r="M46" s="55"/>
      <c r="N46" s="55"/>
      <c r="O46" s="3"/>
    </row>
    <row r="47" spans="1:15" ht="13.5" customHeight="1">
      <c r="A47" s="3"/>
      <c r="B47" s="8">
        <v>5</v>
      </c>
      <c r="C47" s="38" t="s">
        <v>102</v>
      </c>
      <c r="D47" s="14">
        <f>SUM(J47:N47)</f>
        <v>0</v>
      </c>
      <c r="E47" s="20">
        <f>SUM(J47:N47)</f>
        <v>0</v>
      </c>
      <c r="F47" s="5"/>
      <c r="G47" s="56">
        <f>$D$43-E47</f>
        <v>0</v>
      </c>
      <c r="H47" s="56">
        <f>D46-E47</f>
        <v>0</v>
      </c>
      <c r="I47" s="4"/>
      <c r="J47" s="55"/>
      <c r="K47" s="54"/>
      <c r="L47" s="55"/>
      <c r="M47" s="55"/>
      <c r="N47" s="55"/>
      <c r="O47" s="3"/>
    </row>
    <row r="48" spans="1:15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10" customFormat="1" ht="26.25" customHeight="1" thickBot="1">
      <c r="A49" s="3"/>
      <c r="B49" s="70" t="s">
        <v>181</v>
      </c>
      <c r="C49" s="70"/>
      <c r="D49" s="70"/>
      <c r="E49" s="70"/>
      <c r="F49" s="70"/>
      <c r="G49" s="134"/>
      <c r="H49" s="135"/>
      <c r="I49" s="11"/>
      <c r="J49" s="136" t="s">
        <v>13</v>
      </c>
      <c r="K49" s="136"/>
      <c r="L49" s="136"/>
      <c r="M49" s="136"/>
      <c r="N49" s="136"/>
      <c r="O49" s="3"/>
    </row>
    <row r="50" spans="1:15" s="1" customFormat="1" ht="12.75" customHeight="1">
      <c r="A50" s="11"/>
      <c r="B50" s="64" t="s">
        <v>1</v>
      </c>
      <c r="C50" s="65"/>
      <c r="D50" s="81" t="s">
        <v>19</v>
      </c>
      <c r="E50" s="68" t="s">
        <v>3</v>
      </c>
      <c r="F50" s="71" t="s">
        <v>14</v>
      </c>
      <c r="G50" s="137" t="s">
        <v>5</v>
      </c>
      <c r="H50" s="137"/>
      <c r="I50" s="4"/>
      <c r="J50" s="142" t="s">
        <v>8</v>
      </c>
      <c r="K50" s="138" t="s">
        <v>9</v>
      </c>
      <c r="L50" s="140" t="s">
        <v>10</v>
      </c>
      <c r="M50" s="139" t="s">
        <v>11</v>
      </c>
      <c r="N50" s="141" t="s">
        <v>12</v>
      </c>
      <c r="O50" s="3"/>
    </row>
    <row r="51" spans="1:15" s="1" customFormat="1" ht="13.5" customHeight="1" thickBot="1">
      <c r="A51" s="4"/>
      <c r="B51" s="66"/>
      <c r="C51" s="67"/>
      <c r="D51" s="82"/>
      <c r="E51" s="69"/>
      <c r="F51" s="73"/>
      <c r="G51" s="12" t="s">
        <v>6</v>
      </c>
      <c r="H51" s="12" t="s">
        <v>7</v>
      </c>
      <c r="I51" s="4"/>
      <c r="J51" s="142"/>
      <c r="K51" s="138"/>
      <c r="L51" s="140"/>
      <c r="M51" s="139"/>
      <c r="N51" s="141"/>
      <c r="O51" s="3"/>
    </row>
    <row r="52" spans="1:16" ht="13.5" customHeight="1">
      <c r="A52" s="4"/>
      <c r="B52" s="9">
        <v>1</v>
      </c>
      <c r="C52" s="35" t="s">
        <v>100</v>
      </c>
      <c r="D52" s="14"/>
      <c r="E52" s="58">
        <f>SUM(J52:N52)</f>
        <v>0</v>
      </c>
      <c r="F52" s="5"/>
      <c r="G52" s="39">
        <f>$D$52-D52</f>
        <v>0</v>
      </c>
      <c r="H52" s="39"/>
      <c r="I52" s="4"/>
      <c r="J52" s="55"/>
      <c r="K52" s="55"/>
      <c r="L52" s="55"/>
      <c r="M52" s="55"/>
      <c r="N52" s="55"/>
      <c r="O52" s="3"/>
      <c r="P52" s="1"/>
    </row>
    <row r="53" spans="1:16" ht="13.5" customHeight="1">
      <c r="A53" s="3"/>
      <c r="B53" s="8">
        <v>2</v>
      </c>
      <c r="C53" s="35" t="s">
        <v>100</v>
      </c>
      <c r="D53" s="14"/>
      <c r="E53" s="59">
        <f>SUM(J53:N53)</f>
        <v>0</v>
      </c>
      <c r="F53" s="5"/>
      <c r="G53" s="21">
        <f>$D$52-D53</f>
        <v>0</v>
      </c>
      <c r="H53" s="21">
        <f>D52-D53</f>
        <v>0</v>
      </c>
      <c r="I53" s="4"/>
      <c r="J53" s="55"/>
      <c r="K53" s="55"/>
      <c r="L53" s="55"/>
      <c r="M53" s="55"/>
      <c r="N53" s="55"/>
      <c r="O53" s="3"/>
      <c r="P53" s="1"/>
    </row>
    <row r="54" spans="1:16" ht="13.5" customHeight="1">
      <c r="A54" s="3"/>
      <c r="B54" s="8">
        <v>3</v>
      </c>
      <c r="C54" s="36" t="s">
        <v>103</v>
      </c>
      <c r="D54" s="14"/>
      <c r="E54" s="60">
        <f>SUM(J54:N54)</f>
        <v>0</v>
      </c>
      <c r="F54" s="18"/>
      <c r="G54" s="21">
        <f>$D$52-D54</f>
        <v>0</v>
      </c>
      <c r="H54" s="21">
        <f>D53-D54</f>
        <v>0</v>
      </c>
      <c r="I54" s="4"/>
      <c r="J54" s="55"/>
      <c r="K54" s="55"/>
      <c r="L54" s="55"/>
      <c r="M54" s="55"/>
      <c r="N54" s="55"/>
      <c r="O54" s="3"/>
      <c r="P54" s="1"/>
    </row>
    <row r="55" spans="1:16" ht="13.5" customHeight="1">
      <c r="A55" s="3"/>
      <c r="B55" s="8">
        <v>4</v>
      </c>
      <c r="C55" s="37" t="s">
        <v>101</v>
      </c>
      <c r="D55" s="14"/>
      <c r="E55" s="20">
        <f>SUM(J55:N55)</f>
        <v>0</v>
      </c>
      <c r="F55" s="5"/>
      <c r="G55" s="21">
        <f>$D$52-D55</f>
        <v>0</v>
      </c>
      <c r="H55" s="21">
        <f>D54-D55</f>
        <v>0</v>
      </c>
      <c r="I55" s="4"/>
      <c r="J55" s="55"/>
      <c r="K55" s="55"/>
      <c r="L55" s="55"/>
      <c r="M55" s="55"/>
      <c r="N55" s="55"/>
      <c r="O55" s="3"/>
      <c r="P55" s="1"/>
    </row>
    <row r="56" spans="1:16" ht="13.5" customHeight="1">
      <c r="A56" s="3"/>
      <c r="B56" s="8">
        <v>5</v>
      </c>
      <c r="C56" s="36" t="s">
        <v>103</v>
      </c>
      <c r="D56" s="14"/>
      <c r="E56" s="20">
        <f>SUM(J56:N56)</f>
        <v>0</v>
      </c>
      <c r="F56" s="5"/>
      <c r="G56" s="21">
        <f>$D$52-D56</f>
        <v>0</v>
      </c>
      <c r="H56" s="21">
        <f>D55-D56</f>
        <v>0</v>
      </c>
      <c r="I56" s="4"/>
      <c r="J56" s="55"/>
      <c r="K56" s="54"/>
      <c r="L56" s="55"/>
      <c r="M56" s="55"/>
      <c r="N56" s="55"/>
      <c r="O56" s="3"/>
      <c r="P56" s="1"/>
    </row>
    <row r="57" spans="1:16" ht="13.5" customHeight="1">
      <c r="A57" s="3"/>
      <c r="B57" s="3"/>
      <c r="C57" s="3"/>
      <c r="D57" s="3"/>
      <c r="E57" s="3"/>
      <c r="F57" s="7"/>
      <c r="G57" s="3"/>
      <c r="H57" s="3"/>
      <c r="I57" s="4"/>
      <c r="J57" s="3"/>
      <c r="K57" s="3"/>
      <c r="L57" s="3"/>
      <c r="M57" s="3"/>
      <c r="N57" s="3"/>
      <c r="O57" s="3"/>
      <c r="P57" s="1"/>
    </row>
    <row r="58" spans="1:15" s="10" customFormat="1" ht="24.75" customHeight="1" thickBot="1">
      <c r="A58" s="3"/>
      <c r="B58" s="70" t="s">
        <v>182</v>
      </c>
      <c r="C58" s="70"/>
      <c r="D58" s="70"/>
      <c r="E58" s="70"/>
      <c r="F58" s="70"/>
      <c r="G58" s="134"/>
      <c r="H58" s="135"/>
      <c r="I58" s="4"/>
      <c r="J58" s="136" t="s">
        <v>13</v>
      </c>
      <c r="K58" s="136"/>
      <c r="L58" s="136"/>
      <c r="M58" s="136"/>
      <c r="N58" s="136"/>
      <c r="O58" s="3"/>
    </row>
    <row r="59" spans="1:15" s="1" customFormat="1" ht="12.75" customHeight="1">
      <c r="A59" s="11"/>
      <c r="B59" s="64" t="s">
        <v>1</v>
      </c>
      <c r="C59" s="65"/>
      <c r="D59" s="81" t="s">
        <v>19</v>
      </c>
      <c r="E59" s="68" t="s">
        <v>3</v>
      </c>
      <c r="F59" s="71" t="s">
        <v>14</v>
      </c>
      <c r="G59" s="137" t="s">
        <v>5</v>
      </c>
      <c r="H59" s="137"/>
      <c r="I59" s="4"/>
      <c r="J59" s="142" t="s">
        <v>8</v>
      </c>
      <c r="K59" s="138" t="s">
        <v>9</v>
      </c>
      <c r="L59" s="140" t="s">
        <v>10</v>
      </c>
      <c r="M59" s="139" t="s">
        <v>11</v>
      </c>
      <c r="N59" s="141" t="s">
        <v>12</v>
      </c>
      <c r="O59" s="3"/>
    </row>
    <row r="60" spans="1:15" s="1" customFormat="1" ht="13.5" customHeight="1" thickBot="1">
      <c r="A60" s="4"/>
      <c r="B60" s="66"/>
      <c r="C60" s="67"/>
      <c r="D60" s="82"/>
      <c r="E60" s="69"/>
      <c r="F60" s="73"/>
      <c r="G60" s="12" t="s">
        <v>6</v>
      </c>
      <c r="H60" s="12" t="s">
        <v>7</v>
      </c>
      <c r="I60" s="4"/>
      <c r="J60" s="142"/>
      <c r="K60" s="138"/>
      <c r="L60" s="140"/>
      <c r="M60" s="139"/>
      <c r="N60" s="141"/>
      <c r="O60" s="3"/>
    </row>
    <row r="61" spans="1:15" ht="13.5" customHeight="1">
      <c r="A61" s="4"/>
      <c r="B61" s="9">
        <v>1</v>
      </c>
      <c r="C61" s="35" t="s">
        <v>100</v>
      </c>
      <c r="D61" s="14"/>
      <c r="E61" s="58">
        <f>SUM(J61:N61)</f>
        <v>0</v>
      </c>
      <c r="F61" s="5"/>
      <c r="G61" s="39">
        <f>$D$61-D61</f>
        <v>0</v>
      </c>
      <c r="H61" s="39"/>
      <c r="I61" s="4"/>
      <c r="J61" s="55"/>
      <c r="K61" s="55"/>
      <c r="L61" s="55"/>
      <c r="M61" s="55"/>
      <c r="N61" s="55"/>
      <c r="O61" s="3"/>
    </row>
    <row r="62" spans="1:15" ht="13.5" customHeight="1">
      <c r="A62" s="3"/>
      <c r="B62" s="8">
        <v>2</v>
      </c>
      <c r="C62" s="35" t="s">
        <v>100</v>
      </c>
      <c r="D62" s="14"/>
      <c r="E62" s="59">
        <f>SUM(J62:N62)</f>
        <v>0</v>
      </c>
      <c r="F62" s="5"/>
      <c r="G62" s="21">
        <f>$D$61-D62</f>
        <v>0</v>
      </c>
      <c r="H62" s="21">
        <f>D61-D62</f>
        <v>0</v>
      </c>
      <c r="I62" s="4"/>
      <c r="J62" s="55"/>
      <c r="K62" s="55"/>
      <c r="L62" s="55"/>
      <c r="M62" s="55"/>
      <c r="N62" s="55"/>
      <c r="O62" s="3"/>
    </row>
    <row r="63" spans="1:15" ht="13.5" customHeight="1">
      <c r="A63" s="3"/>
      <c r="B63" s="8">
        <v>3</v>
      </c>
      <c r="C63" s="35" t="s">
        <v>100</v>
      </c>
      <c r="D63" s="14"/>
      <c r="E63" s="60">
        <f>SUM(J63:N63)</f>
        <v>0</v>
      </c>
      <c r="F63" s="18"/>
      <c r="G63" s="21">
        <f>$D$61-D63</f>
        <v>0</v>
      </c>
      <c r="H63" s="21">
        <f>D62-D63</f>
        <v>0</v>
      </c>
      <c r="I63" s="4"/>
      <c r="J63" s="55"/>
      <c r="K63" s="55"/>
      <c r="L63" s="55"/>
      <c r="M63" s="55"/>
      <c r="N63" s="55"/>
      <c r="O63" s="3"/>
    </row>
    <row r="64" spans="1:15" ht="13.5" customHeight="1">
      <c r="A64" s="3"/>
      <c r="B64" s="8">
        <v>4</v>
      </c>
      <c r="C64" s="35" t="s">
        <v>100</v>
      </c>
      <c r="D64" s="14"/>
      <c r="E64" s="20">
        <f>SUM(J64:N64)</f>
        <v>0</v>
      </c>
      <c r="F64" s="5"/>
      <c r="G64" s="21">
        <f>$D$61-D64</f>
        <v>0</v>
      </c>
      <c r="H64" s="21">
        <f>D63-D64</f>
        <v>0</v>
      </c>
      <c r="I64" s="4"/>
      <c r="J64" s="55"/>
      <c r="K64" s="55"/>
      <c r="L64" s="55"/>
      <c r="M64" s="55"/>
      <c r="N64" s="55"/>
      <c r="O64" s="3"/>
    </row>
    <row r="65" spans="1:15" ht="13.5" customHeight="1">
      <c r="A65" s="3"/>
      <c r="B65" s="8">
        <v>5</v>
      </c>
      <c r="C65" s="35" t="s">
        <v>100</v>
      </c>
      <c r="D65" s="14"/>
      <c r="E65" s="20">
        <f>SUM(J65:N65)</f>
        <v>0</v>
      </c>
      <c r="F65" s="5"/>
      <c r="G65" s="21">
        <f>$D$61-D65</f>
        <v>0</v>
      </c>
      <c r="H65" s="21">
        <f>D64-D65</f>
        <v>0</v>
      </c>
      <c r="I65" s="4"/>
      <c r="J65" s="55"/>
      <c r="K65" s="54"/>
      <c r="L65" s="55"/>
      <c r="M65" s="55"/>
      <c r="N65" s="55"/>
      <c r="O65" s="3"/>
    </row>
    <row r="66" spans="1:15" ht="13.5" customHeight="1">
      <c r="A66" s="3"/>
      <c r="B66" s="3"/>
      <c r="C66" s="3"/>
      <c r="D66" s="3"/>
      <c r="E66" s="3"/>
      <c r="F66" s="4"/>
      <c r="G66" s="3"/>
      <c r="H66" s="3"/>
      <c r="I66" s="4"/>
      <c r="J66" s="3"/>
      <c r="K66" s="3"/>
      <c r="L66" s="3"/>
      <c r="M66" s="3"/>
      <c r="N66" s="3"/>
      <c r="O66" s="3"/>
    </row>
    <row r="67" spans="1:15" s="10" customFormat="1" ht="25.5" customHeight="1" thickBot="1">
      <c r="A67" s="3"/>
      <c r="B67" s="70" t="s">
        <v>183</v>
      </c>
      <c r="C67" s="70"/>
      <c r="D67" s="70"/>
      <c r="E67" s="70"/>
      <c r="F67" s="70"/>
      <c r="G67" s="134"/>
      <c r="H67" s="135"/>
      <c r="I67" s="4"/>
      <c r="J67" s="136" t="s">
        <v>13</v>
      </c>
      <c r="K67" s="136"/>
      <c r="L67" s="136"/>
      <c r="M67" s="136"/>
      <c r="N67" s="136"/>
      <c r="O67" s="3"/>
    </row>
    <row r="68" spans="1:15" s="1" customFormat="1" ht="12.75" customHeight="1">
      <c r="A68" s="11"/>
      <c r="B68" s="64" t="s">
        <v>1</v>
      </c>
      <c r="C68" s="65"/>
      <c r="D68" s="81" t="s">
        <v>19</v>
      </c>
      <c r="E68" s="68" t="s">
        <v>3</v>
      </c>
      <c r="F68" s="71" t="s">
        <v>14</v>
      </c>
      <c r="G68" s="137" t="s">
        <v>5</v>
      </c>
      <c r="H68" s="137"/>
      <c r="I68" s="4"/>
      <c r="J68" s="142" t="s">
        <v>8</v>
      </c>
      <c r="K68" s="138" t="s">
        <v>9</v>
      </c>
      <c r="L68" s="140" t="s">
        <v>10</v>
      </c>
      <c r="M68" s="139" t="s">
        <v>11</v>
      </c>
      <c r="N68" s="141" t="s">
        <v>12</v>
      </c>
      <c r="O68" s="3"/>
    </row>
    <row r="69" spans="1:15" s="1" customFormat="1" ht="13.5" customHeight="1" thickBot="1">
      <c r="A69" s="4"/>
      <c r="B69" s="66"/>
      <c r="C69" s="67"/>
      <c r="D69" s="82"/>
      <c r="E69" s="69"/>
      <c r="F69" s="73"/>
      <c r="G69" s="12" t="s">
        <v>6</v>
      </c>
      <c r="H69" s="12" t="s">
        <v>7</v>
      </c>
      <c r="I69" s="4"/>
      <c r="J69" s="142"/>
      <c r="K69" s="138"/>
      <c r="L69" s="140"/>
      <c r="M69" s="139"/>
      <c r="N69" s="141"/>
      <c r="O69" s="3"/>
    </row>
    <row r="70" spans="1:15" ht="13.5" customHeight="1">
      <c r="A70" s="4"/>
      <c r="B70" s="9">
        <v>1</v>
      </c>
      <c r="C70" s="35" t="s">
        <v>100</v>
      </c>
      <c r="D70" s="14"/>
      <c r="E70" s="58">
        <f>SUM(J70:N70)</f>
        <v>0</v>
      </c>
      <c r="F70" s="5"/>
      <c r="G70" s="39"/>
      <c r="H70" s="39"/>
      <c r="I70" s="4"/>
      <c r="J70" s="55"/>
      <c r="K70" s="55"/>
      <c r="L70" s="55"/>
      <c r="M70" s="55"/>
      <c r="N70" s="55"/>
      <c r="O70" s="3"/>
    </row>
    <row r="71" spans="1:15" ht="13.5" customHeight="1">
      <c r="A71" s="3"/>
      <c r="B71" s="8">
        <v>2</v>
      </c>
      <c r="C71" s="35" t="s">
        <v>100</v>
      </c>
      <c r="D71" s="14"/>
      <c r="E71" s="59">
        <f>SUM(J71:N71)</f>
        <v>0</v>
      </c>
      <c r="F71" s="5"/>
      <c r="G71" s="21">
        <f>$D$70-D71</f>
        <v>0</v>
      </c>
      <c r="H71" s="21">
        <f>D70-D71</f>
        <v>0</v>
      </c>
      <c r="I71" s="4"/>
      <c r="J71" s="55"/>
      <c r="K71" s="55"/>
      <c r="L71" s="55"/>
      <c r="M71" s="55"/>
      <c r="N71" s="55"/>
      <c r="O71" s="3"/>
    </row>
    <row r="72" spans="1:15" ht="13.5" customHeight="1">
      <c r="A72" s="3"/>
      <c r="B72" s="8">
        <v>3</v>
      </c>
      <c r="C72" s="35" t="s">
        <v>100</v>
      </c>
      <c r="D72" s="14"/>
      <c r="E72" s="60">
        <f>SUM(J72:N72)</f>
        <v>0</v>
      </c>
      <c r="F72" s="18"/>
      <c r="G72" s="21">
        <f>$D$70-D72</f>
        <v>0</v>
      </c>
      <c r="H72" s="21">
        <f>D71-D72</f>
        <v>0</v>
      </c>
      <c r="I72" s="4"/>
      <c r="J72" s="55"/>
      <c r="K72" s="55"/>
      <c r="L72" s="55"/>
      <c r="M72" s="55"/>
      <c r="N72" s="55"/>
      <c r="O72" s="3"/>
    </row>
    <row r="73" spans="1:15" ht="13.5" customHeight="1">
      <c r="A73" s="3"/>
      <c r="B73" s="8">
        <v>4</v>
      </c>
      <c r="C73" s="35" t="s">
        <v>100</v>
      </c>
      <c r="D73" s="14"/>
      <c r="E73" s="20">
        <f>SUM(J73:N73)</f>
        <v>0</v>
      </c>
      <c r="F73" s="5"/>
      <c r="G73" s="21">
        <f>$D$70-D73</f>
        <v>0</v>
      </c>
      <c r="H73" s="21">
        <f>D72-D73</f>
        <v>0</v>
      </c>
      <c r="I73" s="4"/>
      <c r="J73" s="55"/>
      <c r="K73" s="55"/>
      <c r="L73" s="55"/>
      <c r="M73" s="55"/>
      <c r="N73" s="55"/>
      <c r="O73" s="3"/>
    </row>
    <row r="74" spans="1:15" ht="13.5" customHeight="1">
      <c r="A74" s="3"/>
      <c r="B74" s="8">
        <v>5</v>
      </c>
      <c r="C74" s="36" t="s">
        <v>103</v>
      </c>
      <c r="D74" s="14"/>
      <c r="E74" s="20">
        <f>SUM(J74:N74)</f>
        <v>0</v>
      </c>
      <c r="F74" s="5"/>
      <c r="G74" s="21">
        <f>$D$70-D74</f>
        <v>0</v>
      </c>
      <c r="H74" s="21">
        <f>D73-D74</f>
        <v>0</v>
      </c>
      <c r="I74" s="4"/>
      <c r="J74" s="55"/>
      <c r="K74" s="54"/>
      <c r="L74" s="55"/>
      <c r="M74" s="55"/>
      <c r="N74" s="55"/>
      <c r="O74" s="3"/>
    </row>
    <row r="75" spans="1:15" ht="13.5" customHeight="1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</row>
    <row r="76" spans="1:15" s="10" customFormat="1" ht="27" customHeight="1" thickBot="1">
      <c r="A76" s="3"/>
      <c r="B76" s="70" t="s">
        <v>184</v>
      </c>
      <c r="C76" s="70"/>
      <c r="D76" s="70"/>
      <c r="E76" s="70"/>
      <c r="F76" s="70"/>
      <c r="G76" s="134"/>
      <c r="H76" s="135"/>
      <c r="I76" s="11"/>
      <c r="J76" s="136" t="s">
        <v>13</v>
      </c>
      <c r="K76" s="136"/>
      <c r="L76" s="136"/>
      <c r="M76" s="136"/>
      <c r="N76" s="136"/>
      <c r="O76" s="3"/>
    </row>
    <row r="77" spans="1:15" s="1" customFormat="1" ht="12.75" customHeight="1">
      <c r="A77" s="11"/>
      <c r="B77" s="64" t="s">
        <v>1</v>
      </c>
      <c r="C77" s="65"/>
      <c r="D77" s="81" t="s">
        <v>19</v>
      </c>
      <c r="E77" s="68" t="s">
        <v>3</v>
      </c>
      <c r="F77" s="71" t="s">
        <v>14</v>
      </c>
      <c r="G77" s="137" t="s">
        <v>5</v>
      </c>
      <c r="H77" s="137"/>
      <c r="I77" s="4"/>
      <c r="J77" s="142" t="s">
        <v>8</v>
      </c>
      <c r="K77" s="138" t="s">
        <v>9</v>
      </c>
      <c r="L77" s="140" t="s">
        <v>10</v>
      </c>
      <c r="M77" s="139" t="s">
        <v>11</v>
      </c>
      <c r="N77" s="141" t="s">
        <v>12</v>
      </c>
      <c r="O77" s="3"/>
    </row>
    <row r="78" spans="1:15" s="1" customFormat="1" ht="13.5" customHeight="1" thickBot="1">
      <c r="A78" s="4"/>
      <c r="B78" s="66"/>
      <c r="C78" s="67"/>
      <c r="D78" s="82"/>
      <c r="E78" s="69"/>
      <c r="F78" s="73"/>
      <c r="G78" s="12" t="s">
        <v>6</v>
      </c>
      <c r="H78" s="12" t="s">
        <v>7</v>
      </c>
      <c r="I78" s="4"/>
      <c r="J78" s="142"/>
      <c r="K78" s="138"/>
      <c r="L78" s="140"/>
      <c r="M78" s="139"/>
      <c r="N78" s="141"/>
      <c r="O78" s="3"/>
    </row>
    <row r="79" spans="1:15" ht="13.5" customHeight="1">
      <c r="A79" s="4"/>
      <c r="B79" s="9">
        <v>1</v>
      </c>
      <c r="C79" s="35" t="s">
        <v>100</v>
      </c>
      <c r="D79" s="14"/>
      <c r="E79" s="58">
        <f>SUM(J79:N79)</f>
        <v>0</v>
      </c>
      <c r="F79" s="5"/>
      <c r="G79" s="39"/>
      <c r="H79" s="39"/>
      <c r="I79" s="4"/>
      <c r="J79" s="55"/>
      <c r="K79" s="55"/>
      <c r="L79" s="55"/>
      <c r="M79" s="55"/>
      <c r="N79" s="55"/>
      <c r="O79" s="3"/>
    </row>
    <row r="80" spans="1:15" ht="13.5" customHeight="1">
      <c r="A80" s="3"/>
      <c r="B80" s="8">
        <v>2</v>
      </c>
      <c r="C80" s="35" t="s">
        <v>100</v>
      </c>
      <c r="D80" s="14"/>
      <c r="E80" s="59">
        <f>SUM(J80:N80)</f>
        <v>0</v>
      </c>
      <c r="F80" s="5"/>
      <c r="G80" s="21">
        <f>$D$79-D80</f>
        <v>0</v>
      </c>
      <c r="H80" s="21">
        <f>D79-D80</f>
        <v>0</v>
      </c>
      <c r="I80" s="4"/>
      <c r="J80" s="55"/>
      <c r="K80" s="55"/>
      <c r="L80" s="55"/>
      <c r="M80" s="55"/>
      <c r="N80" s="55"/>
      <c r="O80" s="3"/>
    </row>
    <row r="81" spans="1:15" ht="13.5" customHeight="1">
      <c r="A81" s="3"/>
      <c r="B81" s="8">
        <v>3</v>
      </c>
      <c r="C81" s="35" t="s">
        <v>100</v>
      </c>
      <c r="D81" s="14"/>
      <c r="E81" s="60">
        <f>SUM(J81:N81)</f>
        <v>0</v>
      </c>
      <c r="F81" s="18"/>
      <c r="G81" s="21">
        <f>$D$79-D81</f>
        <v>0</v>
      </c>
      <c r="H81" s="21">
        <f>D80-D81</f>
        <v>0</v>
      </c>
      <c r="I81" s="4"/>
      <c r="J81" s="55"/>
      <c r="K81" s="55"/>
      <c r="L81" s="55"/>
      <c r="M81" s="55"/>
      <c r="N81" s="55"/>
      <c r="O81" s="3"/>
    </row>
    <row r="82" spans="1:15" ht="13.5" customHeight="1">
      <c r="A82" s="3"/>
      <c r="B82" s="8">
        <v>4</v>
      </c>
      <c r="C82" s="35" t="s">
        <v>100</v>
      </c>
      <c r="D82" s="14"/>
      <c r="E82" s="20">
        <f>SUM(J82:N82)</f>
        <v>0</v>
      </c>
      <c r="F82" s="5"/>
      <c r="G82" s="21">
        <f>$D$79-D82</f>
        <v>0</v>
      </c>
      <c r="H82" s="21">
        <f>D81-D82</f>
        <v>0</v>
      </c>
      <c r="I82" s="4"/>
      <c r="J82" s="55"/>
      <c r="K82" s="55"/>
      <c r="L82" s="55"/>
      <c r="M82" s="55"/>
      <c r="N82" s="55"/>
      <c r="O82" s="3"/>
    </row>
    <row r="83" spans="1:15" ht="13.5" customHeight="1">
      <c r="A83" s="3"/>
      <c r="B83" s="8">
        <v>5</v>
      </c>
      <c r="C83" s="35" t="s">
        <v>100</v>
      </c>
      <c r="D83" s="14"/>
      <c r="E83" s="20">
        <f>SUM(J83:N83)</f>
        <v>0</v>
      </c>
      <c r="F83" s="5"/>
      <c r="G83" s="21">
        <f>$D$79-D83</f>
        <v>0</v>
      </c>
      <c r="H83" s="21">
        <f>D82-D83</f>
        <v>0</v>
      </c>
      <c r="I83" s="4"/>
      <c r="J83" s="55"/>
      <c r="K83" s="54"/>
      <c r="L83" s="55"/>
      <c r="M83" s="55"/>
      <c r="N83" s="55"/>
      <c r="O83" s="3"/>
    </row>
    <row r="84" spans="1:15" ht="9" customHeight="1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3"/>
      <c r="B85" s="3"/>
      <c r="C85" s="3"/>
      <c r="D85" s="160" t="s">
        <v>163</v>
      </c>
      <c r="E85" s="160"/>
      <c r="F85" s="160"/>
      <c r="G85" s="160"/>
      <c r="H85" s="160"/>
      <c r="I85" s="160"/>
      <c r="J85" s="160"/>
      <c r="K85" s="160"/>
      <c r="L85" s="3"/>
      <c r="M85" s="3"/>
      <c r="N85" s="3"/>
      <c r="O85" s="3"/>
    </row>
    <row r="86" spans="1:1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sheetProtection/>
  <mergeCells count="134">
    <mergeCell ref="B77:C78"/>
    <mergeCell ref="N77:N78"/>
    <mergeCell ref="M77:M78"/>
    <mergeCell ref="M68:M69"/>
    <mergeCell ref="N68:N69"/>
    <mergeCell ref="L77:L78"/>
    <mergeCell ref="D77:D78"/>
    <mergeCell ref="E77:E78"/>
    <mergeCell ref="F77:F78"/>
    <mergeCell ref="B76:F76"/>
    <mergeCell ref="J76:N76"/>
    <mergeCell ref="L68:L69"/>
    <mergeCell ref="D85:K85"/>
    <mergeCell ref="G77:H77"/>
    <mergeCell ref="J77:J78"/>
    <mergeCell ref="K77:K78"/>
    <mergeCell ref="G76:H76"/>
    <mergeCell ref="L59:L60"/>
    <mergeCell ref="F59:F60"/>
    <mergeCell ref="G68:H68"/>
    <mergeCell ref="J68:J69"/>
    <mergeCell ref="K68:K69"/>
    <mergeCell ref="D68:D69"/>
    <mergeCell ref="G67:H67"/>
    <mergeCell ref="J67:N67"/>
    <mergeCell ref="G59:H59"/>
    <mergeCell ref="J59:J60"/>
    <mergeCell ref="K59:K60"/>
    <mergeCell ref="E68:E69"/>
    <mergeCell ref="F68:F69"/>
    <mergeCell ref="B67:F67"/>
    <mergeCell ref="B59:C60"/>
    <mergeCell ref="M59:M60"/>
    <mergeCell ref="N59:N60"/>
    <mergeCell ref="G58:H58"/>
    <mergeCell ref="L50:L51"/>
    <mergeCell ref="M50:M51"/>
    <mergeCell ref="E50:E51"/>
    <mergeCell ref="F50:F51"/>
    <mergeCell ref="G50:H50"/>
    <mergeCell ref="J58:N58"/>
    <mergeCell ref="J50:J51"/>
    <mergeCell ref="K50:K51"/>
    <mergeCell ref="B58:F58"/>
    <mergeCell ref="N50:N51"/>
    <mergeCell ref="B50:C51"/>
    <mergeCell ref="D50:D51"/>
    <mergeCell ref="B2:N2"/>
    <mergeCell ref="B4:E4"/>
    <mergeCell ref="H4:I4"/>
    <mergeCell ref="G5:G9"/>
    <mergeCell ref="J5:K9"/>
    <mergeCell ref="H9:I9"/>
    <mergeCell ref="H8:I8"/>
    <mergeCell ref="B41:C42"/>
    <mergeCell ref="J17:K20"/>
    <mergeCell ref="L17:M20"/>
    <mergeCell ref="J40:N40"/>
    <mergeCell ref="G31:J31"/>
    <mergeCell ref="H22:I22"/>
    <mergeCell ref="H23:I23"/>
    <mergeCell ref="H24:I24"/>
    <mergeCell ref="B21:E24"/>
    <mergeCell ref="J21:K24"/>
    <mergeCell ref="L21:M24"/>
    <mergeCell ref="F17:F20"/>
    <mergeCell ref="G17:G20"/>
    <mergeCell ref="H17:I17"/>
    <mergeCell ref="H20:I20"/>
    <mergeCell ref="N41:N42"/>
    <mergeCell ref="J41:J42"/>
    <mergeCell ref="G30:H30"/>
    <mergeCell ref="C37:D37"/>
    <mergeCell ref="H19:I19"/>
    <mergeCell ref="F10:F12"/>
    <mergeCell ref="H12:I12"/>
    <mergeCell ref="G10:G12"/>
    <mergeCell ref="B13:E16"/>
    <mergeCell ref="F13:F16"/>
    <mergeCell ref="G13:G16"/>
    <mergeCell ref="B26:F26"/>
    <mergeCell ref="G26:H26"/>
    <mergeCell ref="B28:F28"/>
    <mergeCell ref="G28:H28"/>
    <mergeCell ref="G40:H40"/>
    <mergeCell ref="K41:K42"/>
    <mergeCell ref="C38:D38"/>
    <mergeCell ref="B49:F49"/>
    <mergeCell ref="D41:D42"/>
    <mergeCell ref="M41:M42"/>
    <mergeCell ref="L41:L42"/>
    <mergeCell ref="L4:M4"/>
    <mergeCell ref="L10:M12"/>
    <mergeCell ref="L5:M9"/>
    <mergeCell ref="H11:I11"/>
    <mergeCell ref="J10:K12"/>
    <mergeCell ref="H15:I15"/>
    <mergeCell ref="J13:K16"/>
    <mergeCell ref="H14:I14"/>
    <mergeCell ref="H13:I13"/>
    <mergeCell ref="H6:I6"/>
    <mergeCell ref="J4:K4"/>
    <mergeCell ref="H10:I10"/>
    <mergeCell ref="H5:I5"/>
    <mergeCell ref="B10:E12"/>
    <mergeCell ref="G21:G24"/>
    <mergeCell ref="H21:I21"/>
    <mergeCell ref="B17:E20"/>
    <mergeCell ref="B5:E9"/>
    <mergeCell ref="F5:F9"/>
    <mergeCell ref="H7:I7"/>
    <mergeCell ref="H18:I18"/>
    <mergeCell ref="B68:C69"/>
    <mergeCell ref="E59:E60"/>
    <mergeCell ref="B40:F40"/>
    <mergeCell ref="F31:F33"/>
    <mergeCell ref="B30:F30"/>
    <mergeCell ref="L13:M16"/>
    <mergeCell ref="D59:D60"/>
    <mergeCell ref="B31:B33"/>
    <mergeCell ref="E31:E33"/>
    <mergeCell ref="C31:D33"/>
    <mergeCell ref="C34:D34"/>
    <mergeCell ref="H16:I16"/>
    <mergeCell ref="C35:D35"/>
    <mergeCell ref="C36:D36"/>
    <mergeCell ref="I32:J32"/>
    <mergeCell ref="F21:F24"/>
    <mergeCell ref="G32:H32"/>
    <mergeCell ref="G49:H49"/>
    <mergeCell ref="J49:N49"/>
    <mergeCell ref="G41:H41"/>
    <mergeCell ref="E41:E42"/>
    <mergeCell ref="F41:F4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120" zoomScaleNormal="120" zoomScalePageLayoutView="0" workbookViewId="0" topLeftCell="A1">
      <selection activeCell="C39" sqref="C39"/>
    </sheetView>
  </sheetViews>
  <sheetFormatPr defaultColWidth="11.421875" defaultRowHeight="12.75"/>
  <cols>
    <col min="1" max="1" width="2.7109375" style="2" customWidth="1"/>
    <col min="2" max="2" width="13.57421875" style="2" bestFit="1" customWidth="1"/>
    <col min="3" max="3" width="121.28125" style="2" customWidth="1"/>
    <col min="4" max="4" width="2.8515625" style="2" customWidth="1"/>
    <col min="5" max="16384" width="11.421875" style="2" customWidth="1"/>
  </cols>
  <sheetData>
    <row r="1" spans="1:4" s="1" customFormat="1" ht="30">
      <c r="A1" s="23"/>
      <c r="B1" s="174" t="s">
        <v>105</v>
      </c>
      <c r="C1" s="175"/>
      <c r="D1" s="23"/>
    </row>
    <row r="2" spans="1:4" ht="12.75">
      <c r="A2" s="23"/>
      <c r="B2" s="169" t="s">
        <v>27</v>
      </c>
      <c r="C2" s="22" t="s">
        <v>30</v>
      </c>
      <c r="D2" s="23"/>
    </row>
    <row r="3" spans="1:4" ht="15">
      <c r="A3" s="23"/>
      <c r="B3" s="170"/>
      <c r="C3" s="22" t="s">
        <v>223</v>
      </c>
      <c r="D3" s="23"/>
    </row>
    <row r="4" spans="1:4" ht="12.75">
      <c r="A4" s="23"/>
      <c r="B4" s="176"/>
      <c r="C4" s="22" t="s">
        <v>155</v>
      </c>
      <c r="D4" s="23"/>
    </row>
    <row r="5" spans="1:4" ht="12.75">
      <c r="A5" s="23"/>
      <c r="B5" s="169" t="s">
        <v>31</v>
      </c>
      <c r="C5" s="22" t="s">
        <v>96</v>
      </c>
      <c r="D5" s="23"/>
    </row>
    <row r="6" spans="1:4" ht="12.75">
      <c r="A6" s="23"/>
      <c r="B6" s="176"/>
      <c r="C6" s="22" t="s">
        <v>32</v>
      </c>
      <c r="D6" s="23"/>
    </row>
    <row r="7" spans="1:4" ht="12.75">
      <c r="A7" s="23"/>
      <c r="B7" s="22" t="s">
        <v>33</v>
      </c>
      <c r="C7" s="22" t="s">
        <v>219</v>
      </c>
      <c r="D7" s="23"/>
    </row>
    <row r="8" spans="1:4" ht="12.75">
      <c r="A8" s="23"/>
      <c r="B8" s="22" t="s">
        <v>34</v>
      </c>
      <c r="C8" s="22" t="s">
        <v>35</v>
      </c>
      <c r="D8" s="23"/>
    </row>
    <row r="9" spans="1:4" ht="12.75">
      <c r="A9" s="23"/>
      <c r="B9" s="171" t="s">
        <v>36</v>
      </c>
      <c r="C9" s="22" t="s">
        <v>224</v>
      </c>
      <c r="D9" s="23"/>
    </row>
    <row r="10" spans="1:4" ht="12.75">
      <c r="A10" s="23"/>
      <c r="B10" s="172"/>
      <c r="C10" s="22" t="s">
        <v>225</v>
      </c>
      <c r="D10" s="23"/>
    </row>
    <row r="11" spans="1:4" ht="12.75">
      <c r="A11" s="23"/>
      <c r="B11" s="22" t="s">
        <v>37</v>
      </c>
      <c r="C11" s="22" t="s">
        <v>38</v>
      </c>
      <c r="D11" s="23"/>
    </row>
    <row r="12" spans="1:4" ht="12.75">
      <c r="A12" s="23"/>
      <c r="B12" s="24" t="s">
        <v>39</v>
      </c>
      <c r="C12" s="22" t="s">
        <v>222</v>
      </c>
      <c r="D12" s="23"/>
    </row>
    <row r="13" spans="1:4" ht="15.75">
      <c r="A13" s="23"/>
      <c r="B13" s="169" t="s">
        <v>40</v>
      </c>
      <c r="C13" s="22" t="s">
        <v>41</v>
      </c>
      <c r="D13" s="23"/>
    </row>
    <row r="14" spans="1:4" ht="15.75">
      <c r="A14" s="23"/>
      <c r="B14" s="176"/>
      <c r="C14" s="22" t="s">
        <v>42</v>
      </c>
      <c r="D14" s="23"/>
    </row>
    <row r="15" spans="1:4" ht="12.75">
      <c r="A15" s="23"/>
      <c r="B15" s="169" t="s">
        <v>43</v>
      </c>
      <c r="C15" s="22" t="s">
        <v>44</v>
      </c>
      <c r="D15" s="23"/>
    </row>
    <row r="16" spans="1:4" ht="12.75">
      <c r="A16" s="23"/>
      <c r="B16" s="176"/>
      <c r="C16" s="22" t="s">
        <v>45</v>
      </c>
      <c r="D16" s="23"/>
    </row>
    <row r="17" spans="1:4" ht="12.75">
      <c r="A17" s="23"/>
      <c r="B17" s="25" t="s">
        <v>46</v>
      </c>
      <c r="C17" s="22" t="s">
        <v>94</v>
      </c>
      <c r="D17" s="23"/>
    </row>
    <row r="18" spans="1:4" ht="12.75">
      <c r="A18" s="23"/>
      <c r="B18" s="24" t="s">
        <v>47</v>
      </c>
      <c r="C18" s="22" t="s">
        <v>48</v>
      </c>
      <c r="D18" s="23"/>
    </row>
    <row r="19" spans="1:4" ht="15.75">
      <c r="A19" s="23"/>
      <c r="B19" s="25" t="s">
        <v>49</v>
      </c>
      <c r="C19" s="22" t="s">
        <v>226</v>
      </c>
      <c r="D19" s="23"/>
    </row>
    <row r="20" spans="1:4" ht="12.75">
      <c r="A20" s="23"/>
      <c r="B20" s="24" t="s">
        <v>50</v>
      </c>
      <c r="C20" s="22" t="s">
        <v>227</v>
      </c>
      <c r="D20" s="23"/>
    </row>
    <row r="21" spans="1:4" ht="12.75">
      <c r="A21" s="23"/>
      <c r="B21" s="24" t="s">
        <v>51</v>
      </c>
      <c r="C21" s="22" t="s">
        <v>95</v>
      </c>
      <c r="D21" s="23"/>
    </row>
    <row r="22" spans="1:4" ht="12.75">
      <c r="A22" s="23"/>
      <c r="B22" s="24" t="s">
        <v>52</v>
      </c>
      <c r="C22" s="22" t="s">
        <v>158</v>
      </c>
      <c r="D22" s="23"/>
    </row>
    <row r="23" spans="1:4" ht="12.75">
      <c r="A23" s="23"/>
      <c r="B23" s="24" t="s">
        <v>53</v>
      </c>
      <c r="C23" s="24" t="s">
        <v>54</v>
      </c>
      <c r="D23" s="23"/>
    </row>
    <row r="24" spans="1:4" ht="12.75">
      <c r="A24" s="23"/>
      <c r="B24" s="169" t="s">
        <v>55</v>
      </c>
      <c r="C24" s="22" t="s">
        <v>56</v>
      </c>
      <c r="D24" s="23"/>
    </row>
    <row r="25" spans="1:4" ht="12.75">
      <c r="A25" s="23"/>
      <c r="B25" s="170"/>
      <c r="C25" s="22" t="s">
        <v>57</v>
      </c>
      <c r="D25" s="23"/>
    </row>
    <row r="26" spans="1:4" ht="12.75">
      <c r="A26" s="23"/>
      <c r="B26" s="171" t="s">
        <v>58</v>
      </c>
      <c r="C26" s="22" t="s">
        <v>220</v>
      </c>
      <c r="D26" s="23"/>
    </row>
    <row r="27" spans="1:4" ht="12.75">
      <c r="A27" s="23"/>
      <c r="B27" s="172"/>
      <c r="C27" s="22" t="s">
        <v>221</v>
      </c>
      <c r="D27" s="23"/>
    </row>
    <row r="28" spans="1:4" ht="12.75">
      <c r="A28" s="23"/>
      <c r="B28" s="24" t="s">
        <v>59</v>
      </c>
      <c r="C28" s="24" t="s">
        <v>60</v>
      </c>
      <c r="D28" s="23"/>
    </row>
    <row r="29" spans="1:4" ht="12.75">
      <c r="A29" s="23"/>
      <c r="B29" s="24" t="s">
        <v>61</v>
      </c>
      <c r="C29" s="24" t="s">
        <v>62</v>
      </c>
      <c r="D29" s="23"/>
    </row>
    <row r="30" spans="1:4" ht="13.5" thickBot="1">
      <c r="A30" s="23"/>
      <c r="B30" s="27" t="s">
        <v>63</v>
      </c>
      <c r="C30" s="61" t="s">
        <v>233</v>
      </c>
      <c r="D30" s="23"/>
    </row>
    <row r="31" spans="1:4" ht="13.5" thickTop="1">
      <c r="A31" s="23"/>
      <c r="B31" s="23"/>
      <c r="C31" s="28" t="s">
        <v>203</v>
      </c>
      <c r="D31" s="23"/>
    </row>
    <row r="32" spans="1:4" ht="12.75">
      <c r="A32" s="23"/>
      <c r="B32" s="173" t="s">
        <v>64</v>
      </c>
      <c r="C32" s="22" t="s">
        <v>159</v>
      </c>
      <c r="D32" s="23"/>
    </row>
    <row r="33" spans="1:4" ht="12.75">
      <c r="A33" s="23"/>
      <c r="B33" s="173"/>
      <c r="C33" s="22" t="s">
        <v>97</v>
      </c>
      <c r="D33" s="23"/>
    </row>
    <row r="34" spans="1:4" ht="12.75">
      <c r="A34" s="23"/>
      <c r="B34" s="173"/>
      <c r="C34" s="22" t="s">
        <v>98</v>
      </c>
      <c r="D34" s="23"/>
    </row>
    <row r="35" spans="1:4" ht="12.75">
      <c r="A35" s="23"/>
      <c r="B35" s="23"/>
      <c r="C35" s="28" t="s">
        <v>203</v>
      </c>
      <c r="D35" s="23"/>
    </row>
  </sheetData>
  <sheetProtection/>
  <mergeCells count="9">
    <mergeCell ref="B24:B25"/>
    <mergeCell ref="B26:B27"/>
    <mergeCell ref="B32:B34"/>
    <mergeCell ref="B1:C1"/>
    <mergeCell ref="B5:B6"/>
    <mergeCell ref="B13:B14"/>
    <mergeCell ref="B15:B16"/>
    <mergeCell ref="B2:B4"/>
    <mergeCell ref="B9:B10"/>
  </mergeCells>
  <conditionalFormatting sqref="B32:B34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">
      <selection activeCell="C34" sqref="C34"/>
    </sheetView>
  </sheetViews>
  <sheetFormatPr defaultColWidth="11.421875" defaultRowHeight="12.75"/>
  <cols>
    <col min="1" max="1" width="2.8515625" style="30" customWidth="1"/>
    <col min="2" max="2" width="3.28125" style="30" bestFit="1" customWidth="1"/>
    <col min="3" max="3" width="30.7109375" style="30" customWidth="1"/>
    <col min="4" max="6" width="20.7109375" style="30" customWidth="1"/>
    <col min="7" max="7" width="3.28125" style="30" customWidth="1"/>
    <col min="8" max="16384" width="11.421875" style="30" customWidth="1"/>
  </cols>
  <sheetData>
    <row r="1" spans="1:7" ht="12.75">
      <c r="A1" s="29"/>
      <c r="B1" s="29"/>
      <c r="C1" s="29"/>
      <c r="D1" s="29"/>
      <c r="E1" s="29"/>
      <c r="F1" s="29"/>
      <c r="G1" s="29"/>
    </row>
    <row r="2" spans="1:7" s="31" customFormat="1" ht="15.75">
      <c r="A2" s="29"/>
      <c r="B2" s="29"/>
      <c r="C2" s="177" t="s">
        <v>106</v>
      </c>
      <c r="D2" s="177"/>
      <c r="E2" s="177"/>
      <c r="F2" s="177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5.75">
      <c r="A4" s="29"/>
      <c r="B4" s="29"/>
      <c r="C4" s="177" t="s">
        <v>195</v>
      </c>
      <c r="D4" s="177"/>
      <c r="E4" s="177"/>
      <c r="F4" s="177"/>
      <c r="G4" s="29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30">
        <v>1</v>
      </c>
      <c r="C6" s="52" t="s">
        <v>123</v>
      </c>
      <c r="D6" s="47" t="s">
        <v>127</v>
      </c>
      <c r="E6" s="47"/>
      <c r="F6" s="47"/>
      <c r="G6" s="29"/>
    </row>
    <row r="7" spans="1:7" ht="12.75">
      <c r="A7" s="29"/>
      <c r="B7" s="30">
        <v>2</v>
      </c>
      <c r="C7" s="52" t="s">
        <v>120</v>
      </c>
      <c r="D7" s="47" t="s">
        <v>128</v>
      </c>
      <c r="E7" s="47" t="s">
        <v>171</v>
      </c>
      <c r="F7" s="47"/>
      <c r="G7" s="29"/>
    </row>
    <row r="8" spans="1:7" ht="12.75">
      <c r="A8" s="29"/>
      <c r="B8" s="30">
        <v>3</v>
      </c>
      <c r="C8" s="52" t="s">
        <v>107</v>
      </c>
      <c r="D8" s="53" t="s">
        <v>186</v>
      </c>
      <c r="E8" s="47" t="s">
        <v>145</v>
      </c>
      <c r="F8" s="53" t="s">
        <v>185</v>
      </c>
      <c r="G8" s="29"/>
    </row>
    <row r="9" spans="1:7" ht="12.75">
      <c r="A9" s="29"/>
      <c r="B9" s="30">
        <v>4</v>
      </c>
      <c r="C9" s="52" t="s">
        <v>122</v>
      </c>
      <c r="D9" s="47" t="s">
        <v>129</v>
      </c>
      <c r="E9" s="47" t="s">
        <v>130</v>
      </c>
      <c r="F9" s="47" t="s">
        <v>131</v>
      </c>
      <c r="G9" s="29"/>
    </row>
    <row r="10" spans="1:7" ht="12.75">
      <c r="A10" s="29"/>
      <c r="B10" s="30">
        <v>5</v>
      </c>
      <c r="C10" s="52" t="s">
        <v>108</v>
      </c>
      <c r="D10" s="47" t="s">
        <v>132</v>
      </c>
      <c r="E10" s="47" t="s">
        <v>133</v>
      </c>
      <c r="F10" s="47" t="s">
        <v>169</v>
      </c>
      <c r="G10" s="29"/>
    </row>
    <row r="11" spans="1:7" ht="12.75">
      <c r="A11" s="29"/>
      <c r="B11" s="30">
        <v>6</v>
      </c>
      <c r="C11" s="52" t="s">
        <v>119</v>
      </c>
      <c r="D11" s="47" t="s">
        <v>134</v>
      </c>
      <c r="E11" s="47"/>
      <c r="F11" s="47"/>
      <c r="G11" s="29"/>
    </row>
    <row r="12" spans="1:7" ht="12.75">
      <c r="A12" s="29"/>
      <c r="B12" s="30">
        <v>7</v>
      </c>
      <c r="C12" s="52" t="s">
        <v>109</v>
      </c>
      <c r="D12" s="47" t="s">
        <v>135</v>
      </c>
      <c r="E12" s="47" t="s">
        <v>167</v>
      </c>
      <c r="F12" s="53" t="s">
        <v>187</v>
      </c>
      <c r="G12" s="29"/>
    </row>
    <row r="13" spans="1:7" ht="12.75">
      <c r="A13" s="29"/>
      <c r="B13" s="30">
        <v>8</v>
      </c>
      <c r="C13" s="52" t="s">
        <v>113</v>
      </c>
      <c r="D13" s="47" t="s">
        <v>136</v>
      </c>
      <c r="E13" s="47" t="s">
        <v>137</v>
      </c>
      <c r="F13" s="47"/>
      <c r="G13" s="29"/>
    </row>
    <row r="14" spans="1:7" ht="12.75">
      <c r="A14" s="29"/>
      <c r="B14" s="30">
        <v>9</v>
      </c>
      <c r="C14" s="52" t="s">
        <v>115</v>
      </c>
      <c r="D14" s="47" t="s">
        <v>138</v>
      </c>
      <c r="E14" s="47"/>
      <c r="F14" s="47"/>
      <c r="G14" s="29"/>
    </row>
    <row r="15" spans="1:7" ht="12.75">
      <c r="A15" s="29"/>
      <c r="B15" s="30">
        <v>10</v>
      </c>
      <c r="C15" s="52" t="s">
        <v>150</v>
      </c>
      <c r="D15" s="47" t="s">
        <v>151</v>
      </c>
      <c r="E15" s="47"/>
      <c r="F15" s="47"/>
      <c r="G15" s="29"/>
    </row>
    <row r="16" spans="1:7" ht="12.75">
      <c r="A16" s="29"/>
      <c r="B16" s="30">
        <v>11</v>
      </c>
      <c r="C16" s="52" t="s">
        <v>110</v>
      </c>
      <c r="D16" s="47" t="s">
        <v>139</v>
      </c>
      <c r="E16" s="47" t="s">
        <v>140</v>
      </c>
      <c r="F16" s="47" t="s">
        <v>141</v>
      </c>
      <c r="G16" s="29"/>
    </row>
    <row r="17" spans="1:7" ht="12.75">
      <c r="A17" s="29"/>
      <c r="B17" s="30">
        <v>12</v>
      </c>
      <c r="C17" s="52" t="s">
        <v>124</v>
      </c>
      <c r="D17" s="47" t="s">
        <v>148</v>
      </c>
      <c r="E17" s="47"/>
      <c r="F17" s="47"/>
      <c r="G17" s="29"/>
    </row>
    <row r="18" spans="1:7" ht="12.75">
      <c r="A18" s="29"/>
      <c r="B18" s="30">
        <v>13</v>
      </c>
      <c r="C18" s="52" t="s">
        <v>125</v>
      </c>
      <c r="D18" s="53" t="s">
        <v>173</v>
      </c>
      <c r="E18" s="47" t="s">
        <v>170</v>
      </c>
      <c r="F18" s="47"/>
      <c r="G18" s="29"/>
    </row>
    <row r="19" spans="1:7" ht="12.75">
      <c r="A19" s="29"/>
      <c r="B19" s="30">
        <v>14</v>
      </c>
      <c r="C19" s="52" t="s">
        <v>126</v>
      </c>
      <c r="D19" s="47" t="s">
        <v>149</v>
      </c>
      <c r="E19" s="47"/>
      <c r="F19" s="47"/>
      <c r="G19" s="29"/>
    </row>
    <row r="20" spans="1:7" ht="12.75">
      <c r="A20" s="29"/>
      <c r="B20" s="30">
        <v>15</v>
      </c>
      <c r="C20" s="52" t="s">
        <v>118</v>
      </c>
      <c r="D20" s="47" t="s">
        <v>142</v>
      </c>
      <c r="E20" s="47" t="s">
        <v>192</v>
      </c>
      <c r="F20" s="47"/>
      <c r="G20" s="29"/>
    </row>
    <row r="21" spans="1:7" ht="12.75">
      <c r="A21" s="29"/>
      <c r="B21" s="30">
        <v>16</v>
      </c>
      <c r="C21" s="52" t="s">
        <v>166</v>
      </c>
      <c r="D21" s="47" t="s">
        <v>172</v>
      </c>
      <c r="E21" s="47"/>
      <c r="F21" s="47"/>
      <c r="G21" s="29"/>
    </row>
    <row r="22" spans="1:7" ht="12.75">
      <c r="A22" s="29"/>
      <c r="B22" s="30">
        <v>17</v>
      </c>
      <c r="C22" s="52" t="s">
        <v>117</v>
      </c>
      <c r="D22" s="47" t="s">
        <v>143</v>
      </c>
      <c r="E22" s="47"/>
      <c r="F22" s="47"/>
      <c r="G22" s="29"/>
    </row>
    <row r="23" spans="1:7" ht="12.75">
      <c r="A23" s="29"/>
      <c r="B23" s="30">
        <v>18</v>
      </c>
      <c r="C23" s="52" t="s">
        <v>116</v>
      </c>
      <c r="D23" s="47" t="s">
        <v>152</v>
      </c>
      <c r="E23" s="47"/>
      <c r="F23" s="47"/>
      <c r="G23" s="29"/>
    </row>
    <row r="24" spans="1:7" ht="12.75">
      <c r="A24" s="29"/>
      <c r="B24" s="30">
        <v>19</v>
      </c>
      <c r="C24" s="52" t="s">
        <v>114</v>
      </c>
      <c r="D24" s="47" t="s">
        <v>168</v>
      </c>
      <c r="E24" s="47"/>
      <c r="F24" s="47"/>
      <c r="G24" s="29"/>
    </row>
    <row r="25" spans="1:7" ht="12.75">
      <c r="A25" s="29"/>
      <c r="B25" s="30">
        <v>20</v>
      </c>
      <c r="C25" s="52" t="s">
        <v>161</v>
      </c>
      <c r="D25" s="53" t="s">
        <v>162</v>
      </c>
      <c r="E25" s="47"/>
      <c r="F25" s="47"/>
      <c r="G25" s="29"/>
    </row>
    <row r="26" spans="1:7" ht="12.75">
      <c r="A26" s="29"/>
      <c r="B26" s="30">
        <v>21</v>
      </c>
      <c r="C26" s="52" t="s">
        <v>121</v>
      </c>
      <c r="D26" s="53" t="s">
        <v>194</v>
      </c>
      <c r="E26" s="47" t="s">
        <v>144</v>
      </c>
      <c r="F26" s="47" t="s">
        <v>153</v>
      </c>
      <c r="G26" s="29"/>
    </row>
    <row r="27" spans="1:7" ht="12.75">
      <c r="A27" s="29"/>
      <c r="B27" s="30">
        <v>22</v>
      </c>
      <c r="C27" s="52" t="s">
        <v>112</v>
      </c>
      <c r="D27" s="47" t="s">
        <v>146</v>
      </c>
      <c r="E27" s="47"/>
      <c r="F27" s="47"/>
      <c r="G27" s="29"/>
    </row>
    <row r="28" spans="1:7" ht="12.75">
      <c r="A28" s="29"/>
      <c r="B28" s="30">
        <v>23</v>
      </c>
      <c r="C28" s="52" t="s">
        <v>111</v>
      </c>
      <c r="D28" s="47" t="s">
        <v>147</v>
      </c>
      <c r="E28" s="47"/>
      <c r="F28" s="47"/>
      <c r="G28" s="29"/>
    </row>
    <row r="29" spans="1:7" ht="12.75">
      <c r="A29" s="29"/>
      <c r="B29" s="30">
        <v>24</v>
      </c>
      <c r="C29" s="52" t="s">
        <v>188</v>
      </c>
      <c r="D29" s="53" t="s">
        <v>189</v>
      </c>
      <c r="E29" s="47"/>
      <c r="F29" s="47"/>
      <c r="G29" s="29"/>
    </row>
    <row r="30" spans="1:7" ht="12.75">
      <c r="A30" s="29"/>
      <c r="B30" s="30">
        <v>25</v>
      </c>
      <c r="C30" s="52" t="s">
        <v>190</v>
      </c>
      <c r="D30" s="53" t="s">
        <v>191</v>
      </c>
      <c r="E30" s="47"/>
      <c r="F30" s="47"/>
      <c r="G30" s="29"/>
    </row>
    <row r="31" spans="1:7" ht="12.75">
      <c r="A31" s="179" t="s">
        <v>160</v>
      </c>
      <c r="B31" s="179"/>
      <c r="C31" s="179"/>
      <c r="D31" s="179"/>
      <c r="E31" s="179"/>
      <c r="F31" s="179"/>
      <c r="G31" s="179"/>
    </row>
    <row r="32" spans="1:7" ht="12.75">
      <c r="A32" s="29"/>
      <c r="C32" s="32"/>
      <c r="D32" s="47"/>
      <c r="E32" s="47"/>
      <c r="F32" s="47"/>
      <c r="G32" s="29"/>
    </row>
    <row r="33" spans="1:7" ht="12.75">
      <c r="A33" s="29"/>
      <c r="B33" s="29"/>
      <c r="C33" s="178" t="s">
        <v>196</v>
      </c>
      <c r="D33" s="178"/>
      <c r="E33" s="178"/>
      <c r="F33" s="178"/>
      <c r="G33" s="29"/>
    </row>
  </sheetData>
  <sheetProtection/>
  <mergeCells count="4">
    <mergeCell ref="C2:F2"/>
    <mergeCell ref="C4:F4"/>
    <mergeCell ref="C33:F33"/>
    <mergeCell ref="A31:G3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20" zoomScaleNormal="120" zoomScalePageLayoutView="0" workbookViewId="0" topLeftCell="A1">
      <selection activeCell="C7" sqref="C7"/>
    </sheetView>
  </sheetViews>
  <sheetFormatPr defaultColWidth="11.421875" defaultRowHeight="12.75"/>
  <cols>
    <col min="1" max="1" width="2.7109375" style="2" customWidth="1"/>
    <col min="2" max="2" width="13.57421875" style="1" bestFit="1" customWidth="1"/>
    <col min="3" max="3" width="121.28125" style="2" customWidth="1"/>
    <col min="4" max="4" width="2.8515625" style="2" customWidth="1"/>
  </cols>
  <sheetData>
    <row r="1" spans="1:4" ht="26.25">
      <c r="A1" s="23"/>
      <c r="B1" s="175" t="s">
        <v>89</v>
      </c>
      <c r="C1" s="175"/>
      <c r="D1" s="23"/>
    </row>
    <row r="2" spans="1:4" ht="12.75">
      <c r="A2" s="23"/>
      <c r="B2" s="5" t="s">
        <v>197</v>
      </c>
      <c r="C2" s="22" t="s">
        <v>204</v>
      </c>
      <c r="D2" s="23"/>
    </row>
    <row r="3" spans="1:4" ht="12.75">
      <c r="A3" s="23"/>
      <c r="B3" s="180" t="s">
        <v>200</v>
      </c>
      <c r="C3" s="22" t="s">
        <v>235</v>
      </c>
      <c r="D3" s="23"/>
    </row>
    <row r="4" spans="1:4" ht="12.75">
      <c r="A4" s="23"/>
      <c r="B4" s="86"/>
      <c r="C4" s="22" t="s">
        <v>234</v>
      </c>
      <c r="D4" s="23"/>
    </row>
    <row r="5" spans="1:4" ht="12.75">
      <c r="A5" s="23"/>
      <c r="B5" s="86"/>
      <c r="C5" s="22" t="s">
        <v>236</v>
      </c>
      <c r="D5" s="23"/>
    </row>
    <row r="6" spans="1:4" ht="12.75">
      <c r="A6" s="23"/>
      <c r="B6" s="86"/>
      <c r="C6" s="22" t="s">
        <v>237</v>
      </c>
      <c r="D6" s="23"/>
    </row>
    <row r="7" spans="1:4" ht="12.75">
      <c r="A7" s="23"/>
      <c r="B7" s="181"/>
      <c r="C7" s="22" t="s">
        <v>198</v>
      </c>
      <c r="D7" s="23"/>
    </row>
    <row r="8" spans="1:4" ht="12.75">
      <c r="A8" s="23"/>
      <c r="B8" s="182" t="s">
        <v>65</v>
      </c>
      <c r="C8" s="22" t="s">
        <v>156</v>
      </c>
      <c r="D8" s="23"/>
    </row>
    <row r="9" spans="1:4" ht="12.75">
      <c r="A9" s="23"/>
      <c r="B9" s="183"/>
      <c r="C9" s="22" t="s">
        <v>228</v>
      </c>
      <c r="D9" s="23"/>
    </row>
    <row r="10" spans="1:4" ht="12.75">
      <c r="A10" s="23"/>
      <c r="B10" s="183"/>
      <c r="C10" s="22" t="s">
        <v>90</v>
      </c>
      <c r="D10" s="23"/>
    </row>
    <row r="11" spans="1:4" ht="12.75">
      <c r="A11" s="23"/>
      <c r="B11" s="183"/>
      <c r="C11" s="22" t="s">
        <v>201</v>
      </c>
      <c r="D11" s="23"/>
    </row>
    <row r="12" spans="1:4" ht="12.75">
      <c r="A12" s="23"/>
      <c r="B12" s="183"/>
      <c r="C12" s="22" t="s">
        <v>154</v>
      </c>
      <c r="D12" s="23"/>
    </row>
    <row r="13" spans="1:4" ht="12.75">
      <c r="A13" s="23"/>
      <c r="B13" s="183"/>
      <c r="C13" s="22" t="s">
        <v>91</v>
      </c>
      <c r="D13" s="23"/>
    </row>
    <row r="14" spans="1:4" ht="12.75">
      <c r="A14" s="23"/>
      <c r="B14" s="183"/>
      <c r="C14" s="22" t="s">
        <v>202</v>
      </c>
      <c r="D14" s="23"/>
    </row>
    <row r="15" spans="1:4" ht="12.75">
      <c r="A15" s="23"/>
      <c r="B15" s="183"/>
      <c r="C15" s="22" t="s">
        <v>66</v>
      </c>
      <c r="D15" s="23"/>
    </row>
    <row r="16" spans="1:4" ht="12.75">
      <c r="A16" s="23"/>
      <c r="B16" s="94" t="s">
        <v>67</v>
      </c>
      <c r="C16" s="22" t="s">
        <v>92</v>
      </c>
      <c r="D16" s="23"/>
    </row>
    <row r="17" spans="1:4" ht="12.75">
      <c r="A17" s="23"/>
      <c r="B17" s="94"/>
      <c r="C17" s="22" t="s">
        <v>68</v>
      </c>
      <c r="D17" s="23"/>
    </row>
    <row r="18" spans="1:4" ht="12.75">
      <c r="A18" s="23"/>
      <c r="B18" s="183" t="s">
        <v>69</v>
      </c>
      <c r="C18" s="22" t="s">
        <v>229</v>
      </c>
      <c r="D18" s="23"/>
    </row>
    <row r="19" spans="1:4" ht="12.75">
      <c r="A19" s="23"/>
      <c r="B19" s="183"/>
      <c r="C19" s="22" t="s">
        <v>70</v>
      </c>
      <c r="D19" s="23"/>
    </row>
    <row r="20" spans="1:4" ht="12.75">
      <c r="A20" s="23"/>
      <c r="B20" s="183"/>
      <c r="C20" s="22" t="s">
        <v>71</v>
      </c>
      <c r="D20" s="23"/>
    </row>
    <row r="21" spans="1:4" ht="12.75">
      <c r="A21" s="23"/>
      <c r="B21" s="186"/>
      <c r="C21" s="22" t="s">
        <v>72</v>
      </c>
      <c r="D21" s="23"/>
    </row>
    <row r="22" spans="1:4" ht="12.75">
      <c r="A22" s="23"/>
      <c r="B22" s="44" t="s">
        <v>73</v>
      </c>
      <c r="C22" s="22" t="s">
        <v>104</v>
      </c>
      <c r="D22" s="23"/>
    </row>
    <row r="23" spans="1:4" ht="12.75">
      <c r="A23" s="23"/>
      <c r="B23" s="187" t="s">
        <v>74</v>
      </c>
      <c r="C23" s="22" t="s">
        <v>230</v>
      </c>
      <c r="D23" s="23"/>
    </row>
    <row r="24" spans="1:4" ht="12.75">
      <c r="A24" s="23"/>
      <c r="B24" s="187"/>
      <c r="C24" s="22" t="s">
        <v>75</v>
      </c>
      <c r="D24" s="23"/>
    </row>
    <row r="25" spans="1:4" ht="12.75">
      <c r="A25" s="23"/>
      <c r="B25" s="187"/>
      <c r="C25" s="22" t="s">
        <v>232</v>
      </c>
      <c r="D25" s="23"/>
    </row>
    <row r="26" spans="1:4" ht="12.75">
      <c r="A26" s="23"/>
      <c r="B26" s="187"/>
      <c r="C26" s="22" t="s">
        <v>199</v>
      </c>
      <c r="D26" s="23"/>
    </row>
    <row r="27" spans="1:4" ht="12.75">
      <c r="A27" s="23"/>
      <c r="B27" s="187"/>
      <c r="C27" s="22" t="s">
        <v>231</v>
      </c>
      <c r="D27" s="23"/>
    </row>
    <row r="28" spans="1:4" ht="12.75">
      <c r="A28" s="23"/>
      <c r="B28" s="94" t="s">
        <v>76</v>
      </c>
      <c r="C28" s="22" t="s">
        <v>77</v>
      </c>
      <c r="D28" s="23"/>
    </row>
    <row r="29" spans="1:4" ht="12" customHeight="1">
      <c r="A29" s="23"/>
      <c r="B29" s="94"/>
      <c r="C29" s="22" t="s">
        <v>78</v>
      </c>
      <c r="D29" s="23"/>
    </row>
    <row r="30" spans="1:4" ht="12.75">
      <c r="A30" s="23"/>
      <c r="B30" s="94" t="s">
        <v>79</v>
      </c>
      <c r="C30" s="22" t="s">
        <v>93</v>
      </c>
      <c r="D30" s="23"/>
    </row>
    <row r="31" spans="1:4" ht="12.75">
      <c r="A31" s="23"/>
      <c r="B31" s="94"/>
      <c r="C31" s="22" t="s">
        <v>80</v>
      </c>
      <c r="D31" s="23"/>
    </row>
    <row r="32" spans="1:4" ht="12.75">
      <c r="A32" s="23"/>
      <c r="B32" s="94"/>
      <c r="C32" s="22" t="s">
        <v>81</v>
      </c>
      <c r="D32" s="23"/>
    </row>
    <row r="33" spans="1:4" ht="12.75">
      <c r="A33" s="23"/>
      <c r="B33" s="94" t="s">
        <v>82</v>
      </c>
      <c r="C33" s="22" t="s">
        <v>83</v>
      </c>
      <c r="D33" s="23"/>
    </row>
    <row r="34" spans="1:4" ht="12.75">
      <c r="A34" s="23"/>
      <c r="B34" s="94"/>
      <c r="C34" s="22" t="s">
        <v>84</v>
      </c>
      <c r="D34" s="23"/>
    </row>
    <row r="35" spans="1:4" ht="12.75">
      <c r="A35" s="23"/>
      <c r="B35" s="94"/>
      <c r="C35" s="26" t="s">
        <v>85</v>
      </c>
      <c r="D35" s="23"/>
    </row>
    <row r="36" spans="1:4" ht="12.75">
      <c r="A36" s="23"/>
      <c r="B36" s="184" t="s">
        <v>86</v>
      </c>
      <c r="C36" s="22" t="s">
        <v>87</v>
      </c>
      <c r="D36" s="23"/>
    </row>
    <row r="37" spans="1:4" ht="12.75">
      <c r="A37" s="23"/>
      <c r="B37" s="185"/>
      <c r="C37" s="22" t="s">
        <v>88</v>
      </c>
      <c r="D37" s="23"/>
    </row>
    <row r="38" spans="1:4" ht="12.75">
      <c r="A38" s="23"/>
      <c r="B38" s="45"/>
      <c r="C38" s="28" t="s">
        <v>193</v>
      </c>
      <c r="D38" s="23"/>
    </row>
  </sheetData>
  <sheetProtection/>
  <mergeCells count="10">
    <mergeCell ref="B1:C1"/>
    <mergeCell ref="B3:B7"/>
    <mergeCell ref="B8:B15"/>
    <mergeCell ref="B16:B17"/>
    <mergeCell ref="B36:B37"/>
    <mergeCell ref="B18:B21"/>
    <mergeCell ref="B23:B27"/>
    <mergeCell ref="B28:B29"/>
    <mergeCell ref="B30:B32"/>
    <mergeCell ref="B33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DIETER</cp:lastModifiedBy>
  <cp:lastPrinted>2008-04-26T19:37:59Z</cp:lastPrinted>
  <dcterms:created xsi:type="dcterms:W3CDTF">2002-12-07T12:54:54Z</dcterms:created>
  <dcterms:modified xsi:type="dcterms:W3CDTF">2015-02-11T03:15:47Z</dcterms:modified>
  <cp:category/>
  <cp:version/>
  <cp:contentType/>
  <cp:contentStatus/>
</cp:coreProperties>
</file>